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Volumes/ EN COURS-2 TO/ATEATEA/"/>
    </mc:Choice>
  </mc:AlternateContent>
  <xr:revisionPtr revIDLastSave="0" documentId="8_{6293D886-E82B-6D4F-80CE-96BD282E0DE4}" xr6:coauthVersionLast="46" xr6:coauthVersionMax="46" xr10:uidLastSave="{00000000-0000-0000-0000-000000000000}"/>
  <bookViews>
    <workbookView xWindow="51200" yWindow="6740" windowWidth="24220" windowHeight="20140" xr2:uid="{00000000-000D-0000-FFFF-FFFF00000000}"/>
  </bookViews>
  <sheets>
    <sheet name="simulation emprunt" sheetId="1" r:id="rId1"/>
  </sheets>
  <definedNames>
    <definedName name="Total_Gros_Oeuvre" localSheetId="0">#REF!</definedName>
    <definedName name="Total_Gros_Oeuvre">#REF!</definedName>
    <definedName name="Total_Travaux_Construction" localSheetId="0">#REF!</definedName>
    <definedName name="Total_Travaux_Construction">#REF!</definedName>
    <definedName name="Total_VRD" localSheetId="0">#REF!</definedName>
    <definedName name="Total_VRD">#REF!</definedName>
    <definedName name="Zone_d_impression_bilan_opé" localSheetId="0">#REF!</definedName>
    <definedName name="Zone_d_impression_bilan_opé">#REF!</definedName>
    <definedName name="Zone_impression_2" localSheetId="0">#REF!</definedName>
    <definedName name="Zone_impression_2">#REF!</definedName>
    <definedName name="Zone_impression_3" localSheetId="0">#REF!</definedName>
    <definedName name="Zone_impression_3">#REF!</definedName>
    <definedName name="Zone_Impression_4" localSheetId="0">#REF!</definedName>
    <definedName name="Zone_Impression_4">#REF!</definedName>
    <definedName name="Zone_Impression_5" localSheetId="0">#REF!</definedName>
    <definedName name="Zone_Impression_5">#REF!</definedName>
    <definedName name="Zone_Impression_6" localSheetId="0">#REF!</definedName>
    <definedName name="Zone_Impression_6">#REF!</definedName>
    <definedName name="Zone_impression_A">#REF!</definedName>
    <definedName name="Zone_Impression_Decaissements" localSheetId="0">#REF!</definedName>
    <definedName name="Zone_Impression_Decaissements">#REF!</definedName>
    <definedName name="Zone_impression_encaissements" localSheetId="0">#REF!</definedName>
    <definedName name="Zone_impression_encaissements">#REF!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D6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A220" i="1"/>
  <c r="B220" i="1"/>
  <c r="C220" i="1"/>
  <c r="D220" i="1"/>
  <c r="E220" i="1"/>
  <c r="A221" i="1"/>
  <c r="B221" i="1"/>
  <c r="C221" i="1"/>
  <c r="D221" i="1"/>
  <c r="E221" i="1"/>
  <c r="A222" i="1"/>
  <c r="B222" i="1"/>
  <c r="C222" i="1"/>
  <c r="D222" i="1"/>
  <c r="E222" i="1"/>
  <c r="A223" i="1"/>
  <c r="B223" i="1"/>
  <c r="C223" i="1"/>
  <c r="D223" i="1"/>
  <c r="E223" i="1"/>
  <c r="A224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A228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A232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A236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A240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A248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A252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A256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A260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64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279" i="1"/>
  <c r="B279" i="1"/>
  <c r="C279" i="1"/>
  <c r="D279" i="1"/>
  <c r="E279" i="1"/>
  <c r="A280" i="1"/>
  <c r="B280" i="1"/>
  <c r="C280" i="1"/>
  <c r="D280" i="1"/>
  <c r="E280" i="1"/>
  <c r="A281" i="1"/>
  <c r="B281" i="1"/>
  <c r="C281" i="1"/>
  <c r="D281" i="1"/>
  <c r="E281" i="1"/>
  <c r="A282" i="1"/>
  <c r="B282" i="1"/>
  <c r="C282" i="1"/>
  <c r="D282" i="1"/>
  <c r="E282" i="1"/>
  <c r="A283" i="1"/>
  <c r="B283" i="1"/>
  <c r="C283" i="1"/>
  <c r="D283" i="1"/>
  <c r="E283" i="1"/>
  <c r="A284" i="1"/>
  <c r="B284" i="1"/>
  <c r="C284" i="1"/>
  <c r="D284" i="1"/>
  <c r="E284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288" i="1"/>
  <c r="B288" i="1"/>
  <c r="C288" i="1"/>
  <c r="D288" i="1"/>
  <c r="E288" i="1"/>
  <c r="A289" i="1"/>
  <c r="B289" i="1"/>
  <c r="C289" i="1"/>
  <c r="D289" i="1"/>
  <c r="E289" i="1"/>
  <c r="A290" i="1"/>
  <c r="B290" i="1"/>
  <c r="C290" i="1"/>
  <c r="D290" i="1"/>
  <c r="E290" i="1"/>
  <c r="A291" i="1"/>
  <c r="B291" i="1"/>
  <c r="C291" i="1"/>
  <c r="D291" i="1"/>
  <c r="E291" i="1"/>
  <c r="A292" i="1"/>
  <c r="B292" i="1"/>
  <c r="C292" i="1"/>
  <c r="D292" i="1"/>
  <c r="E292" i="1"/>
  <c r="A293" i="1"/>
  <c r="B293" i="1"/>
  <c r="C293" i="1"/>
  <c r="D293" i="1"/>
  <c r="E293" i="1"/>
  <c r="A294" i="1"/>
  <c r="B294" i="1"/>
  <c r="C294" i="1"/>
  <c r="D294" i="1"/>
  <c r="E294" i="1"/>
  <c r="A295" i="1"/>
  <c r="B295" i="1"/>
  <c r="C295" i="1"/>
  <c r="D295" i="1"/>
  <c r="E295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299" i="1"/>
  <c r="B299" i="1"/>
  <c r="C299" i="1"/>
  <c r="D299" i="1"/>
  <c r="E299" i="1"/>
  <c r="A300" i="1"/>
  <c r="B300" i="1"/>
  <c r="C300" i="1"/>
  <c r="D300" i="1"/>
  <c r="E300" i="1"/>
  <c r="A301" i="1"/>
  <c r="B301" i="1"/>
  <c r="C301" i="1"/>
  <c r="D301" i="1"/>
  <c r="E301" i="1"/>
  <c r="A302" i="1"/>
  <c r="B302" i="1"/>
  <c r="C302" i="1"/>
  <c r="D302" i="1"/>
  <c r="E302" i="1"/>
  <c r="A303" i="1"/>
  <c r="B303" i="1"/>
  <c r="C303" i="1"/>
  <c r="D303" i="1"/>
  <c r="E303" i="1"/>
  <c r="A304" i="1"/>
  <c r="B304" i="1"/>
  <c r="C304" i="1"/>
  <c r="D304" i="1"/>
  <c r="E304" i="1"/>
  <c r="A305" i="1"/>
  <c r="B305" i="1"/>
  <c r="C305" i="1"/>
  <c r="D305" i="1"/>
  <c r="E305" i="1"/>
  <c r="A306" i="1"/>
  <c r="B306" i="1"/>
  <c r="C306" i="1"/>
  <c r="D306" i="1"/>
  <c r="E306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312" i="1"/>
  <c r="B312" i="1"/>
  <c r="C312" i="1"/>
  <c r="D312" i="1"/>
  <c r="E312" i="1"/>
  <c r="A313" i="1"/>
  <c r="B313" i="1"/>
  <c r="C313" i="1"/>
  <c r="D313" i="1"/>
  <c r="E313" i="1"/>
  <c r="A314" i="1"/>
  <c r="B314" i="1"/>
  <c r="C314" i="1"/>
  <c r="D314" i="1"/>
  <c r="E314" i="1"/>
  <c r="A315" i="1"/>
  <c r="B315" i="1"/>
  <c r="C315" i="1"/>
  <c r="D315" i="1"/>
  <c r="E315" i="1"/>
</calcChain>
</file>

<file path=xl/sharedStrings.xml><?xml version="1.0" encoding="utf-8"?>
<sst xmlns="http://schemas.openxmlformats.org/spreadsheetml/2006/main" count="10" uniqueCount="10">
  <si>
    <t>CAPITAL RESTANT DÛ</t>
  </si>
  <si>
    <t>MENSUALITE</t>
  </si>
  <si>
    <t>INTERETS</t>
  </si>
  <si>
    <t xml:space="preserve">CAPITAL </t>
  </si>
  <si>
    <t>MOIS</t>
  </si>
  <si>
    <t>Montant de la mensualité</t>
  </si>
  <si>
    <t>Taux d'intérêt</t>
  </si>
  <si>
    <t>Nbre d'année d'emprunt</t>
  </si>
  <si>
    <t>Capital Emprunté</t>
  </si>
  <si>
    <t>Nbre de mensualités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</si>
</sst>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7" formatCode="_-* #,##0\ _€_-;\-* #,##0\ _€_-;_-* &quot;-&quot;??\ _€_-;_-@_-"/>
    <numFmt numFmtId="170" formatCode="_ * #,##0.00_)\ &quot;FCFP&quot;_ ;_ * \(#,##0.00\)\ &quot;FCFP&quot;_ ;_ * &quot;-&quot;_)\ &quot;FCFP&quot;_ ;_ @_ "/>
  </numFmts>
  <fonts count="8" x14ac:knownFonts="1">
    <font>
      <sz val="11"/>
      <color theme="1"/>
      <name val="Calibri"/>
      <family val="2"/>
      <scheme val="minor"/>
    </font>
    <font>
      <sz val="10"/>
      <name val="Verdana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b/>
      <sz val="14"/>
      <name val="Verdan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2"/>
    <xf numFmtId="3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7" fontId="6" fillId="0" borderId="1" xfId="2" applyNumberFormat="1" applyFont="1" applyFill="1" applyBorder="1" applyAlignment="1">
      <alignment horizontal="center" vertical="center"/>
    </xf>
    <xf numFmtId="170" fontId="7" fillId="0" borderId="1" xfId="3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</cellXfs>
  <cellStyles count="4">
    <cellStyle name="Currency 2" xfId="3" xr:uid="{00000000-0005-0000-0000-000000000000}"/>
    <cellStyle name="Millier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15"/>
  <sheetViews>
    <sheetView tabSelected="1" workbookViewId="0">
      <selection activeCell="F4" sqref="F4"/>
    </sheetView>
  </sheetViews>
  <sheetFormatPr baseColWidth="10" defaultColWidth="11.83203125" defaultRowHeight="13" x14ac:dyDescent="0.15"/>
  <cols>
    <col min="1" max="1" width="11.83203125" style="1"/>
    <col min="2" max="2" width="31.33203125" style="1" customWidth="1"/>
    <col min="3" max="3" width="24.33203125" style="1" customWidth="1"/>
    <col min="4" max="4" width="14" style="1" customWidth="1"/>
    <col min="5" max="5" width="18.5" style="1" bestFit="1" customWidth="1"/>
    <col min="6" max="16384" width="11.83203125" style="1"/>
  </cols>
  <sheetData>
    <row r="3" spans="1:5" ht="28" customHeight="1" x14ac:dyDescent="0.15">
      <c r="B3" s="8" t="s">
        <v>8</v>
      </c>
      <c r="C3" s="7">
        <v>100000</v>
      </c>
    </row>
    <row r="4" spans="1:5" ht="28" customHeight="1" x14ac:dyDescent="0.15">
      <c r="B4" s="8" t="s">
        <v>7</v>
      </c>
      <c r="C4" s="7">
        <v>15</v>
      </c>
    </row>
    <row r="5" spans="1:5" ht="28" customHeight="1" x14ac:dyDescent="0.15">
      <c r="B5" s="8" t="s">
        <v>9</v>
      </c>
      <c r="C5" s="5">
        <f>C4*12</f>
        <v>180</v>
      </c>
    </row>
    <row r="6" spans="1:5" ht="28" customHeight="1" x14ac:dyDescent="0.15">
      <c r="B6" s="8" t="s">
        <v>6</v>
      </c>
      <c r="C6" s="9">
        <v>2.5000000000000001E-2</v>
      </c>
      <c r="D6" s="1">
        <f>C6/12</f>
        <v>2.0833333333333333E-3</v>
      </c>
    </row>
    <row r="7" spans="1:5" ht="28" customHeight="1" x14ac:dyDescent="0.15">
      <c r="B7" s="8" t="s">
        <v>5</v>
      </c>
      <c r="C7" s="6">
        <f>-PMT(D6,C5,C3)</f>
        <v>666.7892090089864</v>
      </c>
    </row>
    <row r="10" spans="1:5" ht="14" x14ac:dyDescent="0.2">
      <c r="A10" s="4" t="s">
        <v>4</v>
      </c>
      <c r="B10" s="4" t="s">
        <v>3</v>
      </c>
      <c r="C10" s="4" t="s">
        <v>2</v>
      </c>
      <c r="D10" s="4" t="s">
        <v>1</v>
      </c>
      <c r="E10" s="4" t="s">
        <v>0</v>
      </c>
    </row>
    <row r="11" spans="1:5" ht="14" x14ac:dyDescent="0.2">
      <c r="A11" s="3">
        <v>1</v>
      </c>
      <c r="B11" s="2">
        <f t="shared" ref="B11:B74" si="0">-PPMT($D$6,A11,$C$5,$C$3)</f>
        <v>458.45587567565309</v>
      </c>
      <c r="C11" s="2">
        <f>+C3*D6</f>
        <v>208.33333333333334</v>
      </c>
      <c r="D11" s="2">
        <f t="shared" ref="D11:D74" si="1">+C11+B11</f>
        <v>666.7892090089864</v>
      </c>
      <c r="E11" s="2">
        <f>C3-B11</f>
        <v>99541.54412432434</v>
      </c>
    </row>
    <row r="12" spans="1:5" ht="14" x14ac:dyDescent="0.2">
      <c r="A12" s="3">
        <f t="shared" ref="A12:A75" si="2">+A11+1</f>
        <v>2</v>
      </c>
      <c r="B12" s="2">
        <f t="shared" si="0"/>
        <v>459.4109920833107</v>
      </c>
      <c r="C12" s="2">
        <f t="shared" ref="C12:C75" si="3">E11*$D$6</f>
        <v>207.3782169256757</v>
      </c>
      <c r="D12" s="2">
        <f t="shared" si="1"/>
        <v>666.7892090089864</v>
      </c>
      <c r="E12" s="2">
        <f t="shared" ref="E12:E75" si="4">E11-B12</f>
        <v>99082.133132241026</v>
      </c>
    </row>
    <row r="13" spans="1:5" ht="14" x14ac:dyDescent="0.2">
      <c r="A13" s="3">
        <f t="shared" si="2"/>
        <v>3</v>
      </c>
      <c r="B13" s="2">
        <f t="shared" si="0"/>
        <v>460.36809831681757</v>
      </c>
      <c r="C13" s="2">
        <f t="shared" si="3"/>
        <v>206.42111069216881</v>
      </c>
      <c r="D13" s="2">
        <f t="shared" si="1"/>
        <v>666.7892090089864</v>
      </c>
      <c r="E13" s="2">
        <f t="shared" si="4"/>
        <v>98621.76503392421</v>
      </c>
    </row>
    <row r="14" spans="1:5" ht="14" x14ac:dyDescent="0.2">
      <c r="A14" s="3">
        <f t="shared" si="2"/>
        <v>4</v>
      </c>
      <c r="B14" s="2">
        <f t="shared" si="0"/>
        <v>461.32719852164433</v>
      </c>
      <c r="C14" s="2">
        <f t="shared" si="3"/>
        <v>205.4620104873421</v>
      </c>
      <c r="D14" s="2">
        <f t="shared" si="1"/>
        <v>666.7892090089864</v>
      </c>
      <c r="E14" s="2">
        <f t="shared" si="4"/>
        <v>98160.437835402568</v>
      </c>
    </row>
    <row r="15" spans="1:5" ht="14" x14ac:dyDescent="0.2">
      <c r="A15" s="3">
        <f t="shared" si="2"/>
        <v>5</v>
      </c>
      <c r="B15" s="2">
        <f t="shared" si="0"/>
        <v>462.28829685189777</v>
      </c>
      <c r="C15" s="2">
        <f t="shared" si="3"/>
        <v>204.50091215708869</v>
      </c>
      <c r="D15" s="2">
        <f t="shared" si="1"/>
        <v>666.78920900898652</v>
      </c>
      <c r="E15" s="2">
        <f t="shared" si="4"/>
        <v>97698.149538550671</v>
      </c>
    </row>
    <row r="16" spans="1:5" ht="14" x14ac:dyDescent="0.2">
      <c r="A16" s="3">
        <f t="shared" si="2"/>
        <v>6</v>
      </c>
      <c r="B16" s="2">
        <f t="shared" si="0"/>
        <v>463.25139747033916</v>
      </c>
      <c r="C16" s="2">
        <f t="shared" si="3"/>
        <v>203.53781153864722</v>
      </c>
      <c r="D16" s="2">
        <f t="shared" si="1"/>
        <v>666.7892090089864</v>
      </c>
      <c r="E16" s="2">
        <f t="shared" si="4"/>
        <v>97234.898141080339</v>
      </c>
    </row>
    <row r="17" spans="1:5" ht="14" x14ac:dyDescent="0.2">
      <c r="A17" s="3">
        <f t="shared" si="2"/>
        <v>7</v>
      </c>
      <c r="B17" s="2">
        <f t="shared" si="0"/>
        <v>464.21650454840238</v>
      </c>
      <c r="C17" s="2">
        <f t="shared" si="3"/>
        <v>202.57270446058405</v>
      </c>
      <c r="D17" s="2">
        <f t="shared" si="1"/>
        <v>666.7892090089864</v>
      </c>
      <c r="E17" s="2">
        <f t="shared" si="4"/>
        <v>96770.681636531939</v>
      </c>
    </row>
    <row r="18" spans="1:5" ht="14" x14ac:dyDescent="0.2">
      <c r="A18" s="3">
        <f t="shared" si="2"/>
        <v>8</v>
      </c>
      <c r="B18" s="2">
        <f t="shared" si="0"/>
        <v>465.18362226621156</v>
      </c>
      <c r="C18" s="2">
        <f t="shared" si="3"/>
        <v>201.60558674277488</v>
      </c>
      <c r="D18" s="2">
        <f t="shared" si="1"/>
        <v>666.7892090089864</v>
      </c>
      <c r="E18" s="2">
        <f t="shared" si="4"/>
        <v>96305.49801426573</v>
      </c>
    </row>
    <row r="19" spans="1:5" ht="14" x14ac:dyDescent="0.2">
      <c r="A19" s="3">
        <f t="shared" si="2"/>
        <v>9</v>
      </c>
      <c r="B19" s="2">
        <f t="shared" si="0"/>
        <v>466.15275481259954</v>
      </c>
      <c r="C19" s="2">
        <f t="shared" si="3"/>
        <v>200.63645419638692</v>
      </c>
      <c r="D19" s="2">
        <f t="shared" si="1"/>
        <v>666.78920900898652</v>
      </c>
      <c r="E19" s="2">
        <f t="shared" si="4"/>
        <v>95839.345259453126</v>
      </c>
    </row>
    <row r="20" spans="1:5" ht="14" x14ac:dyDescent="0.2">
      <c r="A20" s="3">
        <f t="shared" si="2"/>
        <v>10</v>
      </c>
      <c r="B20" s="2">
        <f t="shared" si="0"/>
        <v>467.12390638512568</v>
      </c>
      <c r="C20" s="2">
        <f t="shared" si="3"/>
        <v>199.66530262386067</v>
      </c>
      <c r="D20" s="2">
        <f t="shared" si="1"/>
        <v>666.78920900898629</v>
      </c>
      <c r="E20" s="2">
        <f t="shared" si="4"/>
        <v>95372.221353068002</v>
      </c>
    </row>
    <row r="21" spans="1:5" ht="14" x14ac:dyDescent="0.2">
      <c r="A21" s="3">
        <f t="shared" si="2"/>
        <v>11</v>
      </c>
      <c r="B21" s="2">
        <f t="shared" si="0"/>
        <v>468.09708119009474</v>
      </c>
      <c r="C21" s="2">
        <f t="shared" si="3"/>
        <v>198.69212781889166</v>
      </c>
      <c r="D21" s="2">
        <f t="shared" si="1"/>
        <v>666.7892090089864</v>
      </c>
      <c r="E21" s="2">
        <f t="shared" si="4"/>
        <v>94904.12427187791</v>
      </c>
    </row>
    <row r="22" spans="1:5" ht="14" x14ac:dyDescent="0.2">
      <c r="A22" s="3">
        <f t="shared" si="2"/>
        <v>12</v>
      </c>
      <c r="B22" s="2">
        <f t="shared" si="0"/>
        <v>469.07228344257413</v>
      </c>
      <c r="C22" s="2">
        <f t="shared" si="3"/>
        <v>197.7169255664123</v>
      </c>
      <c r="D22" s="2">
        <f t="shared" si="1"/>
        <v>666.7892090089864</v>
      </c>
      <c r="E22" s="2">
        <f t="shared" si="4"/>
        <v>94435.051988435342</v>
      </c>
    </row>
    <row r="23" spans="1:5" ht="14" x14ac:dyDescent="0.2">
      <c r="A23" s="3">
        <f t="shared" si="2"/>
        <v>13</v>
      </c>
      <c r="B23" s="2">
        <f t="shared" si="0"/>
        <v>470.04951736641283</v>
      </c>
      <c r="C23" s="2">
        <f t="shared" si="3"/>
        <v>196.73969164257363</v>
      </c>
      <c r="D23" s="2">
        <f t="shared" si="1"/>
        <v>666.78920900898652</v>
      </c>
      <c r="E23" s="2">
        <f t="shared" si="4"/>
        <v>93965.002471068932</v>
      </c>
    </row>
    <row r="24" spans="1:5" ht="14" x14ac:dyDescent="0.2">
      <c r="A24" s="3">
        <f t="shared" si="2"/>
        <v>14</v>
      </c>
      <c r="B24" s="2">
        <f t="shared" si="0"/>
        <v>471.02878719425951</v>
      </c>
      <c r="C24" s="2">
        <f t="shared" si="3"/>
        <v>195.76042181472695</v>
      </c>
      <c r="D24" s="2">
        <f t="shared" si="1"/>
        <v>666.78920900898652</v>
      </c>
      <c r="E24" s="2">
        <f t="shared" si="4"/>
        <v>93493.973683874676</v>
      </c>
    </row>
    <row r="25" spans="1:5" ht="14" x14ac:dyDescent="0.2">
      <c r="A25" s="3">
        <f t="shared" si="2"/>
        <v>15</v>
      </c>
      <c r="B25" s="2">
        <f t="shared" si="0"/>
        <v>472.01009716758091</v>
      </c>
      <c r="C25" s="2">
        <f t="shared" si="3"/>
        <v>194.77911184140558</v>
      </c>
      <c r="D25" s="2">
        <f t="shared" si="1"/>
        <v>666.78920900898652</v>
      </c>
      <c r="E25" s="2">
        <f t="shared" si="4"/>
        <v>93021.96358670709</v>
      </c>
    </row>
    <row r="26" spans="1:5" ht="14" x14ac:dyDescent="0.2">
      <c r="A26" s="3">
        <f t="shared" si="2"/>
        <v>16</v>
      </c>
      <c r="B26" s="2">
        <f t="shared" si="0"/>
        <v>472.99345153667997</v>
      </c>
      <c r="C26" s="2">
        <f t="shared" si="3"/>
        <v>193.79575747230643</v>
      </c>
      <c r="D26" s="2">
        <f t="shared" si="1"/>
        <v>666.7892090089864</v>
      </c>
      <c r="E26" s="2">
        <f t="shared" si="4"/>
        <v>92548.970135170413</v>
      </c>
    </row>
    <row r="27" spans="1:5" ht="14" x14ac:dyDescent="0.2">
      <c r="A27" s="3">
        <f t="shared" si="2"/>
        <v>17</v>
      </c>
      <c r="B27" s="2">
        <f t="shared" si="0"/>
        <v>473.97885456071469</v>
      </c>
      <c r="C27" s="2">
        <f t="shared" si="3"/>
        <v>192.81035444827168</v>
      </c>
      <c r="D27" s="2">
        <f t="shared" si="1"/>
        <v>666.7892090089864</v>
      </c>
      <c r="E27" s="2">
        <f t="shared" si="4"/>
        <v>92074.991280609698</v>
      </c>
    </row>
    <row r="28" spans="1:5" ht="14" x14ac:dyDescent="0.2">
      <c r="A28" s="3">
        <f t="shared" si="2"/>
        <v>18</v>
      </c>
      <c r="B28" s="2">
        <f t="shared" si="0"/>
        <v>474.96631050771629</v>
      </c>
      <c r="C28" s="2">
        <f t="shared" si="3"/>
        <v>191.8228985012702</v>
      </c>
      <c r="D28" s="2">
        <f t="shared" si="1"/>
        <v>666.78920900898652</v>
      </c>
      <c r="E28" s="2">
        <f t="shared" si="4"/>
        <v>91600.024970101978</v>
      </c>
    </row>
    <row r="29" spans="1:5" ht="14" x14ac:dyDescent="0.2">
      <c r="A29" s="3">
        <f t="shared" si="2"/>
        <v>19</v>
      </c>
      <c r="B29" s="2">
        <f t="shared" si="0"/>
        <v>475.95582365460729</v>
      </c>
      <c r="C29" s="2">
        <f t="shared" si="3"/>
        <v>190.83338535437912</v>
      </c>
      <c r="D29" s="2">
        <f t="shared" si="1"/>
        <v>666.7892090089864</v>
      </c>
      <c r="E29" s="2">
        <f t="shared" si="4"/>
        <v>91124.069146447364</v>
      </c>
    </row>
    <row r="30" spans="1:5" ht="14" x14ac:dyDescent="0.2">
      <c r="A30" s="3">
        <f t="shared" si="2"/>
        <v>20</v>
      </c>
      <c r="B30" s="2">
        <f t="shared" si="0"/>
        <v>476.94739828722112</v>
      </c>
      <c r="C30" s="2">
        <f t="shared" si="3"/>
        <v>189.84181072176534</v>
      </c>
      <c r="D30" s="2">
        <f t="shared" si="1"/>
        <v>666.78920900898652</v>
      </c>
      <c r="E30" s="2">
        <f t="shared" si="4"/>
        <v>90647.121748160149</v>
      </c>
    </row>
    <row r="31" spans="1:5" ht="14" x14ac:dyDescent="0.2">
      <c r="A31" s="3">
        <f t="shared" si="2"/>
        <v>21</v>
      </c>
      <c r="B31" s="2">
        <f t="shared" si="0"/>
        <v>477.94103870031944</v>
      </c>
      <c r="C31" s="2">
        <f t="shared" si="3"/>
        <v>188.84817030866697</v>
      </c>
      <c r="D31" s="2">
        <f t="shared" si="1"/>
        <v>666.7892090089864</v>
      </c>
      <c r="E31" s="2">
        <f t="shared" si="4"/>
        <v>90169.180709459833</v>
      </c>
    </row>
    <row r="32" spans="1:5" ht="14" x14ac:dyDescent="0.2">
      <c r="A32" s="3">
        <f t="shared" si="2"/>
        <v>22</v>
      </c>
      <c r="B32" s="2">
        <f t="shared" si="0"/>
        <v>478.93674919761179</v>
      </c>
      <c r="C32" s="2">
        <f t="shared" si="3"/>
        <v>187.85245981137464</v>
      </c>
      <c r="D32" s="2">
        <f t="shared" si="1"/>
        <v>666.7892090089864</v>
      </c>
      <c r="E32" s="2">
        <f t="shared" si="4"/>
        <v>89690.243960262218</v>
      </c>
    </row>
    <row r="33" spans="1:5" ht="14" x14ac:dyDescent="0.2">
      <c r="A33" s="3">
        <f t="shared" si="2"/>
        <v>23</v>
      </c>
      <c r="B33" s="2">
        <f t="shared" si="0"/>
        <v>479.93453409177346</v>
      </c>
      <c r="C33" s="2">
        <f t="shared" si="3"/>
        <v>186.85467491721295</v>
      </c>
      <c r="D33" s="2">
        <f t="shared" si="1"/>
        <v>666.7892090089864</v>
      </c>
      <c r="E33" s="2">
        <f t="shared" si="4"/>
        <v>89210.309426170439</v>
      </c>
    </row>
    <row r="34" spans="1:5" ht="14" x14ac:dyDescent="0.2">
      <c r="A34" s="3">
        <f t="shared" si="2"/>
        <v>24</v>
      </c>
      <c r="B34" s="2">
        <f t="shared" si="0"/>
        <v>480.93439770446469</v>
      </c>
      <c r="C34" s="2">
        <f t="shared" si="3"/>
        <v>185.85481130452175</v>
      </c>
      <c r="D34" s="2">
        <f t="shared" si="1"/>
        <v>666.7892090089864</v>
      </c>
      <c r="E34" s="2">
        <f t="shared" si="4"/>
        <v>88729.375028465976</v>
      </c>
    </row>
    <row r="35" spans="1:5" ht="14" x14ac:dyDescent="0.2">
      <c r="A35" s="3">
        <f t="shared" si="2"/>
        <v>25</v>
      </c>
      <c r="B35" s="2">
        <f t="shared" si="0"/>
        <v>481.93634436634892</v>
      </c>
      <c r="C35" s="2">
        <f t="shared" si="3"/>
        <v>184.85286464263746</v>
      </c>
      <c r="D35" s="2">
        <f t="shared" si="1"/>
        <v>666.7892090089864</v>
      </c>
      <c r="E35" s="2">
        <f t="shared" si="4"/>
        <v>88247.43868409963</v>
      </c>
    </row>
    <row r="36" spans="1:5" ht="14" x14ac:dyDescent="0.2">
      <c r="A36" s="3">
        <f t="shared" si="2"/>
        <v>26</v>
      </c>
      <c r="B36" s="2">
        <f t="shared" si="0"/>
        <v>482.94037841711219</v>
      </c>
      <c r="C36" s="2">
        <f t="shared" si="3"/>
        <v>183.84883059187422</v>
      </c>
      <c r="D36" s="2">
        <f t="shared" si="1"/>
        <v>666.7892090089864</v>
      </c>
      <c r="E36" s="2">
        <f t="shared" si="4"/>
        <v>87764.498305682515</v>
      </c>
    </row>
    <row r="37" spans="1:5" ht="14" x14ac:dyDescent="0.2">
      <c r="A37" s="3">
        <f t="shared" si="2"/>
        <v>27</v>
      </c>
      <c r="B37" s="2">
        <f t="shared" si="0"/>
        <v>483.94650420548118</v>
      </c>
      <c r="C37" s="2">
        <f t="shared" si="3"/>
        <v>182.84270480350523</v>
      </c>
      <c r="D37" s="2">
        <f t="shared" si="1"/>
        <v>666.7892090089864</v>
      </c>
      <c r="E37" s="2">
        <f t="shared" si="4"/>
        <v>87280.551801477035</v>
      </c>
    </row>
    <row r="38" spans="1:5" ht="14" x14ac:dyDescent="0.2">
      <c r="A38" s="3">
        <f t="shared" si="2"/>
        <v>28</v>
      </c>
      <c r="B38" s="2">
        <f t="shared" si="0"/>
        <v>484.95472608924263</v>
      </c>
      <c r="C38" s="2">
        <f t="shared" si="3"/>
        <v>181.83448291974383</v>
      </c>
      <c r="D38" s="2">
        <f t="shared" si="1"/>
        <v>666.78920900898652</v>
      </c>
      <c r="E38" s="2">
        <f t="shared" si="4"/>
        <v>86795.597075387792</v>
      </c>
    </row>
    <row r="39" spans="1:5" ht="14" x14ac:dyDescent="0.2">
      <c r="A39" s="3">
        <f t="shared" si="2"/>
        <v>29</v>
      </c>
      <c r="B39" s="2">
        <f t="shared" si="0"/>
        <v>485.96504843526185</v>
      </c>
      <c r="C39" s="2">
        <f t="shared" si="3"/>
        <v>180.82416057372455</v>
      </c>
      <c r="D39" s="2">
        <f t="shared" si="1"/>
        <v>666.7892090089864</v>
      </c>
      <c r="E39" s="2">
        <f t="shared" si="4"/>
        <v>86309.632026952531</v>
      </c>
    </row>
    <row r="40" spans="1:5" ht="14" x14ac:dyDescent="0.2">
      <c r="A40" s="3">
        <f t="shared" si="2"/>
        <v>30</v>
      </c>
      <c r="B40" s="2">
        <f t="shared" si="0"/>
        <v>486.977475619502</v>
      </c>
      <c r="C40" s="2">
        <f t="shared" si="3"/>
        <v>179.81173338948443</v>
      </c>
      <c r="D40" s="2">
        <f t="shared" si="1"/>
        <v>666.7892090089864</v>
      </c>
      <c r="E40" s="2">
        <f t="shared" si="4"/>
        <v>85822.654551333035</v>
      </c>
    </row>
    <row r="41" spans="1:5" ht="14" x14ac:dyDescent="0.2">
      <c r="A41" s="3">
        <f t="shared" si="2"/>
        <v>31</v>
      </c>
      <c r="B41" s="2">
        <f t="shared" si="0"/>
        <v>487.99201202704262</v>
      </c>
      <c r="C41" s="2">
        <f t="shared" si="3"/>
        <v>178.79719698194381</v>
      </c>
      <c r="D41" s="2">
        <f t="shared" si="1"/>
        <v>666.7892090089864</v>
      </c>
      <c r="E41" s="2">
        <f t="shared" si="4"/>
        <v>85334.662539305995</v>
      </c>
    </row>
    <row r="42" spans="1:5" ht="14" x14ac:dyDescent="0.2">
      <c r="A42" s="3">
        <f t="shared" si="2"/>
        <v>32</v>
      </c>
      <c r="B42" s="2">
        <f t="shared" si="0"/>
        <v>489.00866205209894</v>
      </c>
      <c r="C42" s="2">
        <f t="shared" si="3"/>
        <v>177.78054695688749</v>
      </c>
      <c r="D42" s="2">
        <f t="shared" si="1"/>
        <v>666.7892090089864</v>
      </c>
      <c r="E42" s="2">
        <f t="shared" si="4"/>
        <v>84845.653877253892</v>
      </c>
    </row>
    <row r="43" spans="1:5" ht="14" x14ac:dyDescent="0.2">
      <c r="A43" s="3">
        <f t="shared" si="2"/>
        <v>33</v>
      </c>
      <c r="B43" s="2">
        <f t="shared" si="0"/>
        <v>490.0274300980409</v>
      </c>
      <c r="C43" s="2">
        <f t="shared" si="3"/>
        <v>176.76177891094559</v>
      </c>
      <c r="D43" s="2">
        <f t="shared" si="1"/>
        <v>666.78920900898652</v>
      </c>
      <c r="E43" s="2">
        <f t="shared" si="4"/>
        <v>84355.626447155853</v>
      </c>
    </row>
    <row r="44" spans="1:5" ht="14" x14ac:dyDescent="0.2">
      <c r="A44" s="3">
        <f t="shared" si="2"/>
        <v>34</v>
      </c>
      <c r="B44" s="2">
        <f t="shared" si="0"/>
        <v>491.0483205774118</v>
      </c>
      <c r="C44" s="2">
        <f t="shared" si="3"/>
        <v>175.74088843157469</v>
      </c>
      <c r="D44" s="2">
        <f t="shared" si="1"/>
        <v>666.78920900898652</v>
      </c>
      <c r="E44" s="2">
        <f t="shared" si="4"/>
        <v>83864.578126578446</v>
      </c>
    </row>
    <row r="45" spans="1:5" ht="14" x14ac:dyDescent="0.2">
      <c r="A45" s="3">
        <f t="shared" si="2"/>
        <v>35</v>
      </c>
      <c r="B45" s="2">
        <f t="shared" si="0"/>
        <v>492.07133791194804</v>
      </c>
      <c r="C45" s="2">
        <f t="shared" si="3"/>
        <v>174.71787109703843</v>
      </c>
      <c r="D45" s="2">
        <f t="shared" si="1"/>
        <v>666.78920900898652</v>
      </c>
      <c r="E45" s="2">
        <f t="shared" si="4"/>
        <v>83372.506788666491</v>
      </c>
    </row>
    <row r="46" spans="1:5" ht="14" x14ac:dyDescent="0.2">
      <c r="A46" s="3">
        <f t="shared" si="2"/>
        <v>36</v>
      </c>
      <c r="B46" s="2">
        <f t="shared" si="0"/>
        <v>493.09648653259791</v>
      </c>
      <c r="C46" s="2">
        <f t="shared" si="3"/>
        <v>173.69272247638852</v>
      </c>
      <c r="D46" s="2">
        <f t="shared" si="1"/>
        <v>666.7892090089864</v>
      </c>
      <c r="E46" s="2">
        <f t="shared" si="4"/>
        <v>82879.410302133896</v>
      </c>
    </row>
    <row r="47" spans="1:5" ht="14" x14ac:dyDescent="0.2">
      <c r="A47" s="3">
        <f t="shared" si="2"/>
        <v>37</v>
      </c>
      <c r="B47" s="2">
        <f t="shared" si="0"/>
        <v>494.12377087954081</v>
      </c>
      <c r="C47" s="2">
        <f t="shared" si="3"/>
        <v>172.66543812944562</v>
      </c>
      <c r="D47" s="2">
        <f t="shared" si="1"/>
        <v>666.7892090089864</v>
      </c>
      <c r="E47" s="2">
        <f t="shared" si="4"/>
        <v>82385.286531254358</v>
      </c>
    </row>
    <row r="48" spans="1:5" ht="14" x14ac:dyDescent="0.2">
      <c r="A48" s="3">
        <f t="shared" si="2"/>
        <v>38</v>
      </c>
      <c r="B48" s="2">
        <f t="shared" si="0"/>
        <v>495.15319540220656</v>
      </c>
      <c r="C48" s="2">
        <f t="shared" si="3"/>
        <v>171.6360136067799</v>
      </c>
      <c r="D48" s="2">
        <f t="shared" si="1"/>
        <v>666.78920900898652</v>
      </c>
      <c r="E48" s="2">
        <f t="shared" si="4"/>
        <v>81890.133335852152</v>
      </c>
    </row>
    <row r="49" spans="1:5" ht="14" x14ac:dyDescent="0.2">
      <c r="A49" s="3">
        <f t="shared" si="2"/>
        <v>39</v>
      </c>
      <c r="B49" s="2">
        <f t="shared" si="0"/>
        <v>496.18476455929448</v>
      </c>
      <c r="C49" s="2">
        <f t="shared" si="3"/>
        <v>170.60444444969198</v>
      </c>
      <c r="D49" s="2">
        <f t="shared" si="1"/>
        <v>666.78920900898652</v>
      </c>
      <c r="E49" s="2">
        <f t="shared" si="4"/>
        <v>81393.948571292858</v>
      </c>
    </row>
    <row r="50" spans="1:5" ht="14" x14ac:dyDescent="0.2">
      <c r="A50" s="3">
        <f t="shared" si="2"/>
        <v>40</v>
      </c>
      <c r="B50" s="2">
        <f t="shared" si="0"/>
        <v>497.21848281879301</v>
      </c>
      <c r="C50" s="2">
        <f t="shared" si="3"/>
        <v>169.57072619019345</v>
      </c>
      <c r="D50" s="2">
        <f t="shared" si="1"/>
        <v>666.78920900898652</v>
      </c>
      <c r="E50" s="2">
        <f t="shared" si="4"/>
        <v>80896.730088474069</v>
      </c>
    </row>
    <row r="51" spans="1:5" ht="14" x14ac:dyDescent="0.2">
      <c r="A51" s="3">
        <f t="shared" si="2"/>
        <v>41</v>
      </c>
      <c r="B51" s="2">
        <f t="shared" si="0"/>
        <v>498.25435465799887</v>
      </c>
      <c r="C51" s="2">
        <f t="shared" si="3"/>
        <v>168.53485435098764</v>
      </c>
      <c r="D51" s="2">
        <f t="shared" si="1"/>
        <v>666.78920900898652</v>
      </c>
      <c r="E51" s="2">
        <f t="shared" si="4"/>
        <v>80398.475733816071</v>
      </c>
    </row>
    <row r="52" spans="1:5" ht="14" x14ac:dyDescent="0.2">
      <c r="A52" s="3">
        <f t="shared" si="2"/>
        <v>42</v>
      </c>
      <c r="B52" s="2">
        <f t="shared" si="0"/>
        <v>499.2923845635363</v>
      </c>
      <c r="C52" s="2">
        <f t="shared" si="3"/>
        <v>167.49682444545016</v>
      </c>
      <c r="D52" s="2">
        <f t="shared" si="1"/>
        <v>666.78920900898652</v>
      </c>
      <c r="E52" s="2">
        <f t="shared" si="4"/>
        <v>79899.183349252533</v>
      </c>
    </row>
    <row r="53" spans="1:5" ht="14" x14ac:dyDescent="0.2">
      <c r="A53" s="3">
        <f t="shared" si="2"/>
        <v>43</v>
      </c>
      <c r="B53" s="2">
        <f t="shared" si="0"/>
        <v>500.33257703137701</v>
      </c>
      <c r="C53" s="2">
        <f t="shared" si="3"/>
        <v>166.45663197760945</v>
      </c>
      <c r="D53" s="2">
        <f t="shared" si="1"/>
        <v>666.78920900898652</v>
      </c>
      <c r="E53" s="2">
        <f t="shared" si="4"/>
        <v>79398.850772221151</v>
      </c>
    </row>
    <row r="54" spans="1:5" ht="14" x14ac:dyDescent="0.2">
      <c r="A54" s="3">
        <f t="shared" si="2"/>
        <v>44</v>
      </c>
      <c r="B54" s="2">
        <f t="shared" si="0"/>
        <v>501.37493656685905</v>
      </c>
      <c r="C54" s="2">
        <f t="shared" si="3"/>
        <v>165.41427244212738</v>
      </c>
      <c r="D54" s="2">
        <f t="shared" si="1"/>
        <v>666.7892090089864</v>
      </c>
      <c r="E54" s="2">
        <f t="shared" si="4"/>
        <v>78897.475835654288</v>
      </c>
    </row>
    <row r="55" spans="1:5" ht="14" x14ac:dyDescent="0.2">
      <c r="A55" s="3">
        <f t="shared" si="2"/>
        <v>45</v>
      </c>
      <c r="B55" s="2">
        <f t="shared" si="0"/>
        <v>502.41946768470666</v>
      </c>
      <c r="C55" s="2">
        <f t="shared" si="3"/>
        <v>164.36974132427977</v>
      </c>
      <c r="D55" s="2">
        <f t="shared" si="1"/>
        <v>666.7892090089864</v>
      </c>
      <c r="E55" s="2">
        <f t="shared" si="4"/>
        <v>78395.056367969577</v>
      </c>
    </row>
    <row r="56" spans="1:5" ht="14" x14ac:dyDescent="0.2">
      <c r="A56" s="3">
        <f t="shared" si="2"/>
        <v>46</v>
      </c>
      <c r="B56" s="2">
        <f t="shared" si="0"/>
        <v>503.46617490904987</v>
      </c>
      <c r="C56" s="2">
        <f t="shared" si="3"/>
        <v>163.32303409993662</v>
      </c>
      <c r="D56" s="2">
        <f t="shared" si="1"/>
        <v>666.78920900898652</v>
      </c>
      <c r="E56" s="2">
        <f t="shared" si="4"/>
        <v>77891.590193060532</v>
      </c>
    </row>
    <row r="57" spans="1:5" ht="14" x14ac:dyDescent="0.2">
      <c r="A57" s="3">
        <f t="shared" si="2"/>
        <v>47</v>
      </c>
      <c r="B57" s="2">
        <f t="shared" si="0"/>
        <v>504.51506277344373</v>
      </c>
      <c r="C57" s="2">
        <f t="shared" si="3"/>
        <v>162.27414623554279</v>
      </c>
      <c r="D57" s="2">
        <f t="shared" si="1"/>
        <v>666.78920900898652</v>
      </c>
      <c r="E57" s="2">
        <f t="shared" si="4"/>
        <v>77387.075130287092</v>
      </c>
    </row>
    <row r="58" spans="1:5" ht="14" x14ac:dyDescent="0.2">
      <c r="A58" s="3">
        <f t="shared" si="2"/>
        <v>48</v>
      </c>
      <c r="B58" s="2">
        <f t="shared" si="0"/>
        <v>505.56613582088835</v>
      </c>
      <c r="C58" s="2">
        <f t="shared" si="3"/>
        <v>161.22307318809811</v>
      </c>
      <c r="D58" s="2">
        <f t="shared" si="1"/>
        <v>666.78920900898652</v>
      </c>
      <c r="E58" s="2">
        <f t="shared" si="4"/>
        <v>76881.508994466203</v>
      </c>
    </row>
    <row r="59" spans="1:5" ht="14" x14ac:dyDescent="0.2">
      <c r="A59" s="3">
        <f t="shared" si="2"/>
        <v>49</v>
      </c>
      <c r="B59" s="2">
        <f t="shared" si="0"/>
        <v>506.61939860384854</v>
      </c>
      <c r="C59" s="2">
        <f t="shared" si="3"/>
        <v>160.16981040513792</v>
      </c>
      <c r="D59" s="2">
        <f t="shared" si="1"/>
        <v>666.78920900898652</v>
      </c>
      <c r="E59" s="2">
        <f t="shared" si="4"/>
        <v>76374.889595862362</v>
      </c>
    </row>
    <row r="60" spans="1:5" ht="14" x14ac:dyDescent="0.2">
      <c r="A60" s="3">
        <f t="shared" si="2"/>
        <v>50</v>
      </c>
      <c r="B60" s="2">
        <f t="shared" si="0"/>
        <v>507.67485568427321</v>
      </c>
      <c r="C60" s="2">
        <f t="shared" si="3"/>
        <v>159.11435332471325</v>
      </c>
      <c r="D60" s="2">
        <f t="shared" si="1"/>
        <v>666.78920900898652</v>
      </c>
      <c r="E60" s="2">
        <f t="shared" si="4"/>
        <v>75867.214740178082</v>
      </c>
    </row>
    <row r="61" spans="1:5" ht="14" x14ac:dyDescent="0.2">
      <c r="A61" s="3">
        <f t="shared" si="2"/>
        <v>51</v>
      </c>
      <c r="B61" s="2">
        <f t="shared" si="0"/>
        <v>508.73251163361545</v>
      </c>
      <c r="C61" s="2">
        <f t="shared" si="3"/>
        <v>158.05669737537102</v>
      </c>
      <c r="D61" s="2">
        <f t="shared" si="1"/>
        <v>666.78920900898652</v>
      </c>
      <c r="E61" s="2">
        <f t="shared" si="4"/>
        <v>75358.482228544468</v>
      </c>
    </row>
    <row r="62" spans="1:5" ht="14" x14ac:dyDescent="0.2">
      <c r="A62" s="3">
        <f t="shared" si="2"/>
        <v>52</v>
      </c>
      <c r="B62" s="2">
        <f t="shared" si="0"/>
        <v>509.79237103285215</v>
      </c>
      <c r="C62" s="2">
        <f t="shared" si="3"/>
        <v>156.99683797613432</v>
      </c>
      <c r="D62" s="2">
        <f t="shared" si="1"/>
        <v>666.78920900898652</v>
      </c>
      <c r="E62" s="2">
        <f t="shared" si="4"/>
        <v>74848.689857511621</v>
      </c>
    </row>
    <row r="63" spans="1:5" ht="14" x14ac:dyDescent="0.2">
      <c r="A63" s="3">
        <f t="shared" si="2"/>
        <v>53</v>
      </c>
      <c r="B63" s="2">
        <f t="shared" si="0"/>
        <v>510.85443847250394</v>
      </c>
      <c r="C63" s="2">
        <f t="shared" si="3"/>
        <v>155.93477053648255</v>
      </c>
      <c r="D63" s="2">
        <f t="shared" si="1"/>
        <v>666.78920900898652</v>
      </c>
      <c r="E63" s="2">
        <f t="shared" si="4"/>
        <v>74337.835419039111</v>
      </c>
    </row>
    <row r="64" spans="1:5" ht="14" x14ac:dyDescent="0.2">
      <c r="A64" s="3">
        <f t="shared" si="2"/>
        <v>54</v>
      </c>
      <c r="B64" s="2">
        <f t="shared" si="0"/>
        <v>511.91871855265504</v>
      </c>
      <c r="C64" s="2">
        <f t="shared" si="3"/>
        <v>154.87049045633148</v>
      </c>
      <c r="D64" s="2">
        <f t="shared" si="1"/>
        <v>666.78920900898652</v>
      </c>
      <c r="E64" s="2">
        <f t="shared" si="4"/>
        <v>73825.916700486458</v>
      </c>
    </row>
    <row r="65" spans="1:5" ht="14" x14ac:dyDescent="0.2">
      <c r="A65" s="3">
        <f t="shared" si="2"/>
        <v>55</v>
      </c>
      <c r="B65" s="2">
        <f t="shared" si="0"/>
        <v>512.98521588297308</v>
      </c>
      <c r="C65" s="2">
        <f t="shared" si="3"/>
        <v>153.80399312601344</v>
      </c>
      <c r="D65" s="2">
        <f t="shared" si="1"/>
        <v>666.78920900898652</v>
      </c>
      <c r="E65" s="2">
        <f t="shared" si="4"/>
        <v>73312.931484603483</v>
      </c>
    </row>
    <row r="66" spans="1:5" ht="14" x14ac:dyDescent="0.2">
      <c r="A66" s="3">
        <f t="shared" si="2"/>
        <v>56</v>
      </c>
      <c r="B66" s="2">
        <f t="shared" si="0"/>
        <v>514.05393508272925</v>
      </c>
      <c r="C66" s="2">
        <f t="shared" si="3"/>
        <v>152.73527392625726</v>
      </c>
      <c r="D66" s="2">
        <f t="shared" si="1"/>
        <v>666.78920900898652</v>
      </c>
      <c r="E66" s="2">
        <f t="shared" si="4"/>
        <v>72798.877549520752</v>
      </c>
    </row>
    <row r="67" spans="1:5" ht="14" x14ac:dyDescent="0.2">
      <c r="A67" s="3">
        <f t="shared" si="2"/>
        <v>57</v>
      </c>
      <c r="B67" s="2">
        <f t="shared" si="0"/>
        <v>515.12488078081822</v>
      </c>
      <c r="C67" s="2">
        <f t="shared" si="3"/>
        <v>151.66432822816824</v>
      </c>
      <c r="D67" s="2">
        <f t="shared" si="1"/>
        <v>666.78920900898652</v>
      </c>
      <c r="E67" s="2">
        <f t="shared" si="4"/>
        <v>72283.752668739937</v>
      </c>
    </row>
    <row r="68" spans="1:5" ht="14" x14ac:dyDescent="0.2">
      <c r="A68" s="3">
        <f t="shared" si="2"/>
        <v>58</v>
      </c>
      <c r="B68" s="2">
        <f t="shared" si="0"/>
        <v>516.19805761577823</v>
      </c>
      <c r="C68" s="2">
        <f t="shared" si="3"/>
        <v>150.59115139320821</v>
      </c>
      <c r="D68" s="2">
        <f t="shared" si="1"/>
        <v>666.7892090089864</v>
      </c>
      <c r="E68" s="2">
        <f t="shared" si="4"/>
        <v>71767.554611124157</v>
      </c>
    </row>
    <row r="69" spans="1:5" ht="14" x14ac:dyDescent="0.2">
      <c r="A69" s="3">
        <f t="shared" si="2"/>
        <v>59</v>
      </c>
      <c r="B69" s="2">
        <f t="shared" si="0"/>
        <v>517.27347023581115</v>
      </c>
      <c r="C69" s="2">
        <f t="shared" si="3"/>
        <v>149.51573877317531</v>
      </c>
      <c r="D69" s="2">
        <f t="shared" si="1"/>
        <v>666.78920900898652</v>
      </c>
      <c r="E69" s="2">
        <f t="shared" si="4"/>
        <v>71250.281140888343</v>
      </c>
    </row>
    <row r="70" spans="1:5" ht="14" x14ac:dyDescent="0.2">
      <c r="A70" s="3">
        <f t="shared" si="2"/>
        <v>60</v>
      </c>
      <c r="B70" s="2">
        <f t="shared" si="0"/>
        <v>518.35112329880246</v>
      </c>
      <c r="C70" s="2">
        <f t="shared" si="3"/>
        <v>148.43808571018405</v>
      </c>
      <c r="D70" s="2">
        <f t="shared" si="1"/>
        <v>666.78920900898652</v>
      </c>
      <c r="E70" s="2">
        <f t="shared" si="4"/>
        <v>70731.930017589533</v>
      </c>
    </row>
    <row r="71" spans="1:5" ht="14" x14ac:dyDescent="0.2">
      <c r="A71" s="3">
        <f t="shared" si="2"/>
        <v>61</v>
      </c>
      <c r="B71" s="2">
        <f t="shared" si="0"/>
        <v>519.43102147234163</v>
      </c>
      <c r="C71" s="2">
        <f t="shared" si="3"/>
        <v>147.35818753664486</v>
      </c>
      <c r="D71" s="2">
        <f t="shared" si="1"/>
        <v>666.78920900898652</v>
      </c>
      <c r="E71" s="2">
        <f t="shared" si="4"/>
        <v>70212.498996117196</v>
      </c>
    </row>
    <row r="72" spans="1:5" ht="14" x14ac:dyDescent="0.2">
      <c r="A72" s="3">
        <f t="shared" si="2"/>
        <v>62</v>
      </c>
      <c r="B72" s="2">
        <f t="shared" si="0"/>
        <v>520.51316943374229</v>
      </c>
      <c r="C72" s="2">
        <f t="shared" si="3"/>
        <v>146.27603957524417</v>
      </c>
      <c r="D72" s="2">
        <f t="shared" si="1"/>
        <v>666.78920900898652</v>
      </c>
      <c r="E72" s="2">
        <f t="shared" si="4"/>
        <v>69691.985826683449</v>
      </c>
    </row>
    <row r="73" spans="1:5" ht="14" x14ac:dyDescent="0.2">
      <c r="A73" s="3">
        <f t="shared" si="2"/>
        <v>63</v>
      </c>
      <c r="B73" s="2">
        <f t="shared" si="0"/>
        <v>521.59757187006255</v>
      </c>
      <c r="C73" s="2">
        <f t="shared" si="3"/>
        <v>145.19163713892385</v>
      </c>
      <c r="D73" s="2">
        <f t="shared" si="1"/>
        <v>666.7892090089864</v>
      </c>
      <c r="E73" s="2">
        <f t="shared" si="4"/>
        <v>69170.388254813384</v>
      </c>
    </row>
    <row r="74" spans="1:5" ht="14" x14ac:dyDescent="0.2">
      <c r="A74" s="3">
        <f t="shared" si="2"/>
        <v>64</v>
      </c>
      <c r="B74" s="2">
        <f t="shared" si="0"/>
        <v>522.68423347812529</v>
      </c>
      <c r="C74" s="2">
        <f t="shared" si="3"/>
        <v>144.10497553086122</v>
      </c>
      <c r="D74" s="2">
        <f t="shared" si="1"/>
        <v>666.78920900898652</v>
      </c>
      <c r="E74" s="2">
        <f t="shared" si="4"/>
        <v>68647.704021335259</v>
      </c>
    </row>
    <row r="75" spans="1:5" ht="14" x14ac:dyDescent="0.2">
      <c r="A75" s="3">
        <f t="shared" si="2"/>
        <v>65</v>
      </c>
      <c r="B75" s="2">
        <f t="shared" ref="B75:B138" si="5">-PPMT($D$6,A75,$C$5,$C$3)</f>
        <v>523.77315896453797</v>
      </c>
      <c r="C75" s="2">
        <f t="shared" si="3"/>
        <v>143.01605004444846</v>
      </c>
      <c r="D75" s="2">
        <f t="shared" ref="D75:D138" si="6">+C75+B75</f>
        <v>666.7892090089864</v>
      </c>
      <c r="E75" s="2">
        <f t="shared" si="4"/>
        <v>68123.930862370718</v>
      </c>
    </row>
    <row r="76" spans="1:5" ht="14" x14ac:dyDescent="0.2">
      <c r="A76" s="3">
        <f t="shared" ref="A76:A139" si="7">+A75+1</f>
        <v>66</v>
      </c>
      <c r="B76" s="2">
        <f t="shared" si="5"/>
        <v>524.8643530457141</v>
      </c>
      <c r="C76" s="2">
        <f t="shared" ref="C76:C139" si="8">E75*$D$6</f>
        <v>141.92485596327234</v>
      </c>
      <c r="D76" s="2">
        <f t="shared" si="6"/>
        <v>666.7892090089864</v>
      </c>
      <c r="E76" s="2">
        <f t="shared" ref="E76:E139" si="9">E75-B76</f>
        <v>67599.066509324999</v>
      </c>
    </row>
    <row r="77" spans="1:5" ht="14" x14ac:dyDescent="0.2">
      <c r="A77" s="3">
        <f t="shared" si="7"/>
        <v>67</v>
      </c>
      <c r="B77" s="2">
        <f t="shared" si="5"/>
        <v>525.95782044789269</v>
      </c>
      <c r="C77" s="2">
        <f t="shared" si="8"/>
        <v>140.83138856109375</v>
      </c>
      <c r="D77" s="2">
        <f t="shared" si="6"/>
        <v>666.7892090089864</v>
      </c>
      <c r="E77" s="2">
        <f t="shared" si="9"/>
        <v>67073.10868887711</v>
      </c>
    </row>
    <row r="78" spans="1:5" ht="14" x14ac:dyDescent="0.2">
      <c r="A78" s="3">
        <f t="shared" si="7"/>
        <v>68</v>
      </c>
      <c r="B78" s="2">
        <f t="shared" si="5"/>
        <v>527.05356590715905</v>
      </c>
      <c r="C78" s="2">
        <f t="shared" si="8"/>
        <v>139.73564310182732</v>
      </c>
      <c r="D78" s="2">
        <f t="shared" si="6"/>
        <v>666.7892090089864</v>
      </c>
      <c r="E78" s="2">
        <f t="shared" si="9"/>
        <v>66546.055122969949</v>
      </c>
    </row>
    <row r="79" spans="1:5" ht="14" x14ac:dyDescent="0.2">
      <c r="A79" s="3">
        <f t="shared" si="7"/>
        <v>69</v>
      </c>
      <c r="B79" s="2">
        <f t="shared" si="5"/>
        <v>528.15159416946562</v>
      </c>
      <c r="C79" s="2">
        <f t="shared" si="8"/>
        <v>138.63761483952072</v>
      </c>
      <c r="D79" s="2">
        <f t="shared" si="6"/>
        <v>666.78920900898629</v>
      </c>
      <c r="E79" s="2">
        <f t="shared" si="9"/>
        <v>66017.903528800482</v>
      </c>
    </row>
    <row r="80" spans="1:5" ht="14" x14ac:dyDescent="0.2">
      <c r="A80" s="3">
        <f t="shared" si="7"/>
        <v>70</v>
      </c>
      <c r="B80" s="2">
        <f t="shared" si="5"/>
        <v>529.25190999065205</v>
      </c>
      <c r="C80" s="2">
        <f t="shared" si="8"/>
        <v>137.53729901833432</v>
      </c>
      <c r="D80" s="2">
        <f t="shared" si="6"/>
        <v>666.7892090089864</v>
      </c>
      <c r="E80" s="2">
        <f t="shared" si="9"/>
        <v>65488.651618809832</v>
      </c>
    </row>
    <row r="81" spans="1:5" ht="14" x14ac:dyDescent="0.2">
      <c r="A81" s="3">
        <f t="shared" si="7"/>
        <v>71</v>
      </c>
      <c r="B81" s="2">
        <f t="shared" si="5"/>
        <v>530.35451813646591</v>
      </c>
      <c r="C81" s="2">
        <f t="shared" si="8"/>
        <v>136.43469087252049</v>
      </c>
      <c r="D81" s="2">
        <f t="shared" si="6"/>
        <v>666.7892090089864</v>
      </c>
      <c r="E81" s="2">
        <f t="shared" si="9"/>
        <v>64958.297100673364</v>
      </c>
    </row>
    <row r="82" spans="1:5" ht="14" x14ac:dyDescent="0.2">
      <c r="A82" s="3">
        <f t="shared" si="7"/>
        <v>72</v>
      </c>
      <c r="B82" s="2">
        <f t="shared" si="5"/>
        <v>531.45942338258351</v>
      </c>
      <c r="C82" s="2">
        <f t="shared" si="8"/>
        <v>135.32978562640284</v>
      </c>
      <c r="D82" s="2">
        <f t="shared" si="6"/>
        <v>666.78920900898629</v>
      </c>
      <c r="E82" s="2">
        <f t="shared" si="9"/>
        <v>64426.83767729078</v>
      </c>
    </row>
    <row r="83" spans="1:5" ht="14" x14ac:dyDescent="0.2">
      <c r="A83" s="3">
        <f t="shared" si="7"/>
        <v>73</v>
      </c>
      <c r="B83" s="2">
        <f t="shared" si="5"/>
        <v>532.56663051463067</v>
      </c>
      <c r="C83" s="2">
        <f t="shared" si="8"/>
        <v>134.22257849435579</v>
      </c>
      <c r="D83" s="2">
        <f t="shared" si="6"/>
        <v>666.78920900898652</v>
      </c>
      <c r="E83" s="2">
        <f t="shared" si="9"/>
        <v>63894.27104677615</v>
      </c>
    </row>
    <row r="84" spans="1:5" ht="14" x14ac:dyDescent="0.2">
      <c r="A84" s="3">
        <f t="shared" si="7"/>
        <v>74</v>
      </c>
      <c r="B84" s="2">
        <f t="shared" si="5"/>
        <v>533.67614432820278</v>
      </c>
      <c r="C84" s="2">
        <f t="shared" si="8"/>
        <v>133.11306468078365</v>
      </c>
      <c r="D84" s="2">
        <f t="shared" si="6"/>
        <v>666.7892090089864</v>
      </c>
      <c r="E84" s="2">
        <f t="shared" si="9"/>
        <v>63360.594902447949</v>
      </c>
    </row>
    <row r="85" spans="1:5" ht="14" x14ac:dyDescent="0.2">
      <c r="A85" s="3">
        <f t="shared" si="7"/>
        <v>75</v>
      </c>
      <c r="B85" s="2">
        <f t="shared" si="5"/>
        <v>534.78796962888646</v>
      </c>
      <c r="C85" s="2">
        <f t="shared" si="8"/>
        <v>132.00123938009989</v>
      </c>
      <c r="D85" s="2">
        <f t="shared" si="6"/>
        <v>666.78920900898629</v>
      </c>
      <c r="E85" s="2">
        <f t="shared" si="9"/>
        <v>62825.806932819061</v>
      </c>
    </row>
    <row r="86" spans="1:5" ht="14" x14ac:dyDescent="0.2">
      <c r="A86" s="3">
        <f t="shared" si="7"/>
        <v>76</v>
      </c>
      <c r="B86" s="2">
        <f t="shared" si="5"/>
        <v>535.90211123228005</v>
      </c>
      <c r="C86" s="2">
        <f t="shared" si="8"/>
        <v>130.88709777670638</v>
      </c>
      <c r="D86" s="2">
        <f t="shared" si="6"/>
        <v>666.7892090089864</v>
      </c>
      <c r="E86" s="2">
        <f t="shared" si="9"/>
        <v>62289.904821586781</v>
      </c>
    </row>
    <row r="87" spans="1:5" ht="14" x14ac:dyDescent="0.2">
      <c r="A87" s="3">
        <f t="shared" si="7"/>
        <v>77</v>
      </c>
      <c r="B87" s="2">
        <f t="shared" si="5"/>
        <v>537.01857396401397</v>
      </c>
      <c r="C87" s="2">
        <f t="shared" si="8"/>
        <v>129.77063504497247</v>
      </c>
      <c r="D87" s="2">
        <f t="shared" si="6"/>
        <v>666.7892090089864</v>
      </c>
      <c r="E87" s="2">
        <f t="shared" si="9"/>
        <v>61752.886247622766</v>
      </c>
    </row>
    <row r="88" spans="1:5" ht="14" x14ac:dyDescent="0.2">
      <c r="A88" s="3">
        <f t="shared" si="7"/>
        <v>78</v>
      </c>
      <c r="B88" s="2">
        <f t="shared" si="5"/>
        <v>538.13736265977229</v>
      </c>
      <c r="C88" s="2">
        <f t="shared" si="8"/>
        <v>128.65184634921408</v>
      </c>
      <c r="D88" s="2">
        <f t="shared" si="6"/>
        <v>666.7892090089864</v>
      </c>
      <c r="E88" s="2">
        <f t="shared" si="9"/>
        <v>61214.748884962995</v>
      </c>
    </row>
    <row r="89" spans="1:5" ht="14" x14ac:dyDescent="0.2">
      <c r="A89" s="3">
        <f t="shared" si="7"/>
        <v>79</v>
      </c>
      <c r="B89" s="2">
        <f t="shared" si="5"/>
        <v>539.25848216531347</v>
      </c>
      <c r="C89" s="2">
        <f t="shared" si="8"/>
        <v>127.53072684367291</v>
      </c>
      <c r="D89" s="2">
        <f t="shared" si="6"/>
        <v>666.7892090089864</v>
      </c>
      <c r="E89" s="2">
        <f t="shared" si="9"/>
        <v>60675.490402797681</v>
      </c>
    </row>
    <row r="90" spans="1:5" ht="14" x14ac:dyDescent="0.2">
      <c r="A90" s="3">
        <f t="shared" si="7"/>
        <v>80</v>
      </c>
      <c r="B90" s="2">
        <f t="shared" si="5"/>
        <v>540.38193733649121</v>
      </c>
      <c r="C90" s="2">
        <f t="shared" si="8"/>
        <v>126.40727167249517</v>
      </c>
      <c r="D90" s="2">
        <f t="shared" si="6"/>
        <v>666.7892090089864</v>
      </c>
      <c r="E90" s="2">
        <f t="shared" si="9"/>
        <v>60135.108465461191</v>
      </c>
    </row>
    <row r="91" spans="1:5" ht="14" x14ac:dyDescent="0.2">
      <c r="A91" s="3">
        <f t="shared" si="7"/>
        <v>81</v>
      </c>
      <c r="B91" s="2">
        <f t="shared" si="5"/>
        <v>541.50773303927565</v>
      </c>
      <c r="C91" s="2">
        <f t="shared" si="8"/>
        <v>125.28147596971081</v>
      </c>
      <c r="D91" s="2">
        <f t="shared" si="6"/>
        <v>666.78920900898652</v>
      </c>
      <c r="E91" s="2">
        <f t="shared" si="9"/>
        <v>59593.600732421917</v>
      </c>
    </row>
    <row r="92" spans="1:5" ht="14" x14ac:dyDescent="0.2">
      <c r="A92" s="3">
        <f t="shared" si="7"/>
        <v>82</v>
      </c>
      <c r="B92" s="2">
        <f t="shared" si="5"/>
        <v>542.63587414977417</v>
      </c>
      <c r="C92" s="2">
        <f t="shared" si="8"/>
        <v>124.15333485921232</v>
      </c>
      <c r="D92" s="2">
        <f t="shared" si="6"/>
        <v>666.78920900898652</v>
      </c>
      <c r="E92" s="2">
        <f t="shared" si="9"/>
        <v>59050.964858272142</v>
      </c>
    </row>
    <row r="93" spans="1:5" ht="14" x14ac:dyDescent="0.2">
      <c r="A93" s="3">
        <f t="shared" si="7"/>
        <v>83</v>
      </c>
      <c r="B93" s="2">
        <f t="shared" si="5"/>
        <v>543.76636555425284</v>
      </c>
      <c r="C93" s="2">
        <f t="shared" si="8"/>
        <v>123.02284345473363</v>
      </c>
      <c r="D93" s="2">
        <f t="shared" si="6"/>
        <v>666.78920900898652</v>
      </c>
      <c r="E93" s="2">
        <f t="shared" si="9"/>
        <v>58507.198492717886</v>
      </c>
    </row>
    <row r="94" spans="1:5" ht="14" x14ac:dyDescent="0.2">
      <c r="A94" s="3">
        <f t="shared" si="7"/>
        <v>84</v>
      </c>
      <c r="B94" s="2">
        <f t="shared" si="5"/>
        <v>544.89921214915751</v>
      </c>
      <c r="C94" s="2">
        <f t="shared" si="8"/>
        <v>121.88999685982893</v>
      </c>
      <c r="D94" s="2">
        <f t="shared" si="6"/>
        <v>666.7892090089864</v>
      </c>
      <c r="E94" s="2">
        <f t="shared" si="9"/>
        <v>57962.299280568724</v>
      </c>
    </row>
    <row r="95" spans="1:5" ht="14" x14ac:dyDescent="0.2">
      <c r="A95" s="3">
        <f t="shared" si="7"/>
        <v>85</v>
      </c>
      <c r="B95" s="2">
        <f t="shared" si="5"/>
        <v>546.03441884113499</v>
      </c>
      <c r="C95" s="2">
        <f t="shared" si="8"/>
        <v>120.75479016785151</v>
      </c>
      <c r="D95" s="2">
        <f t="shared" si="6"/>
        <v>666.78920900898652</v>
      </c>
      <c r="E95" s="2">
        <f t="shared" si="9"/>
        <v>57416.264861727592</v>
      </c>
    </row>
    <row r="96" spans="1:5" ht="14" x14ac:dyDescent="0.2">
      <c r="A96" s="3">
        <f t="shared" si="7"/>
        <v>86</v>
      </c>
      <c r="B96" s="2">
        <f t="shared" si="5"/>
        <v>547.17199054705395</v>
      </c>
      <c r="C96" s="2">
        <f t="shared" si="8"/>
        <v>119.61721846193248</v>
      </c>
      <c r="D96" s="2">
        <f t="shared" si="6"/>
        <v>666.7892090089864</v>
      </c>
      <c r="E96" s="2">
        <f t="shared" si="9"/>
        <v>56869.092871180539</v>
      </c>
    </row>
    <row r="97" spans="1:5" ht="14" x14ac:dyDescent="0.2">
      <c r="A97" s="3">
        <f t="shared" si="7"/>
        <v>87</v>
      </c>
      <c r="B97" s="2">
        <f t="shared" si="5"/>
        <v>548.31193219402701</v>
      </c>
      <c r="C97" s="2">
        <f t="shared" si="8"/>
        <v>118.47727681495945</v>
      </c>
      <c r="D97" s="2">
        <f t="shared" si="6"/>
        <v>666.78920900898652</v>
      </c>
      <c r="E97" s="2">
        <f t="shared" si="9"/>
        <v>56320.780938986514</v>
      </c>
    </row>
    <row r="98" spans="1:5" ht="14" x14ac:dyDescent="0.2">
      <c r="A98" s="3">
        <f t="shared" si="7"/>
        <v>88</v>
      </c>
      <c r="B98" s="2">
        <f t="shared" si="5"/>
        <v>549.45424871943112</v>
      </c>
      <c r="C98" s="2">
        <f t="shared" si="8"/>
        <v>117.33496028955524</v>
      </c>
      <c r="D98" s="2">
        <f t="shared" si="6"/>
        <v>666.7892090089864</v>
      </c>
      <c r="E98" s="2">
        <f t="shared" si="9"/>
        <v>55771.32669026708</v>
      </c>
    </row>
    <row r="99" spans="1:5" ht="14" x14ac:dyDescent="0.2">
      <c r="A99" s="3">
        <f t="shared" si="7"/>
        <v>89</v>
      </c>
      <c r="B99" s="2">
        <f t="shared" si="5"/>
        <v>550.59894507092997</v>
      </c>
      <c r="C99" s="2">
        <f t="shared" si="8"/>
        <v>116.19026393805642</v>
      </c>
      <c r="D99" s="2">
        <f t="shared" si="6"/>
        <v>666.7892090089864</v>
      </c>
      <c r="E99" s="2">
        <f t="shared" si="9"/>
        <v>55220.727745196149</v>
      </c>
    </row>
    <row r="100" spans="1:5" ht="14" x14ac:dyDescent="0.2">
      <c r="A100" s="3">
        <f t="shared" si="7"/>
        <v>90</v>
      </c>
      <c r="B100" s="2">
        <f t="shared" si="5"/>
        <v>551.74602620649443</v>
      </c>
      <c r="C100" s="2">
        <f t="shared" si="8"/>
        <v>115.04318280249197</v>
      </c>
      <c r="D100" s="2">
        <f t="shared" si="6"/>
        <v>666.7892090089864</v>
      </c>
      <c r="E100" s="2">
        <f t="shared" si="9"/>
        <v>54668.981718989657</v>
      </c>
    </row>
    <row r="101" spans="1:5" ht="14" x14ac:dyDescent="0.2">
      <c r="A101" s="3">
        <f t="shared" si="7"/>
        <v>91</v>
      </c>
      <c r="B101" s="2">
        <f t="shared" si="5"/>
        <v>552.89549709442463</v>
      </c>
      <c r="C101" s="2">
        <f t="shared" si="8"/>
        <v>113.89371191456178</v>
      </c>
      <c r="D101" s="2">
        <f t="shared" si="6"/>
        <v>666.7892090089864</v>
      </c>
      <c r="E101" s="2">
        <f t="shared" si="9"/>
        <v>54116.086221895232</v>
      </c>
    </row>
    <row r="102" spans="1:5" ht="14" x14ac:dyDescent="0.2">
      <c r="A102" s="3">
        <f t="shared" si="7"/>
        <v>92</v>
      </c>
      <c r="B102" s="2">
        <f t="shared" si="5"/>
        <v>554.04736271337129</v>
      </c>
      <c r="C102" s="2">
        <f t="shared" si="8"/>
        <v>112.74184629561506</v>
      </c>
      <c r="D102" s="2">
        <f t="shared" si="6"/>
        <v>666.78920900898629</v>
      </c>
      <c r="E102" s="2">
        <f t="shared" si="9"/>
        <v>53562.038859181863</v>
      </c>
    </row>
    <row r="103" spans="1:5" ht="14" x14ac:dyDescent="0.2">
      <c r="A103" s="3">
        <f t="shared" si="7"/>
        <v>93</v>
      </c>
      <c r="B103" s="2">
        <f t="shared" si="5"/>
        <v>555.20162805235759</v>
      </c>
      <c r="C103" s="2">
        <f t="shared" si="8"/>
        <v>111.58758095662888</v>
      </c>
      <c r="D103" s="2">
        <f t="shared" si="6"/>
        <v>666.78920900898652</v>
      </c>
      <c r="E103" s="2">
        <f t="shared" si="9"/>
        <v>53006.837231129502</v>
      </c>
    </row>
    <row r="104" spans="1:5" ht="14" x14ac:dyDescent="0.2">
      <c r="A104" s="3">
        <f t="shared" si="7"/>
        <v>94</v>
      </c>
      <c r="B104" s="2">
        <f t="shared" si="5"/>
        <v>556.35829811079998</v>
      </c>
      <c r="C104" s="2">
        <f t="shared" si="8"/>
        <v>110.43091089818647</v>
      </c>
      <c r="D104" s="2">
        <f t="shared" si="6"/>
        <v>666.7892090089864</v>
      </c>
      <c r="E104" s="2">
        <f t="shared" si="9"/>
        <v>52450.478933018705</v>
      </c>
    </row>
    <row r="105" spans="1:5" ht="14" x14ac:dyDescent="0.2">
      <c r="A105" s="3">
        <f t="shared" si="7"/>
        <v>95</v>
      </c>
      <c r="B105" s="2">
        <f t="shared" si="5"/>
        <v>557.51737789853075</v>
      </c>
      <c r="C105" s="2">
        <f t="shared" si="8"/>
        <v>109.27183111045564</v>
      </c>
      <c r="D105" s="2">
        <f t="shared" si="6"/>
        <v>666.7892090089864</v>
      </c>
      <c r="E105" s="2">
        <f t="shared" si="9"/>
        <v>51892.961555120171</v>
      </c>
    </row>
    <row r="106" spans="1:5" ht="14" x14ac:dyDescent="0.2">
      <c r="A106" s="3">
        <f t="shared" si="7"/>
        <v>96</v>
      </c>
      <c r="B106" s="2">
        <f t="shared" si="5"/>
        <v>558.67887243581936</v>
      </c>
      <c r="C106" s="2">
        <f t="shared" si="8"/>
        <v>108.11033657316702</v>
      </c>
      <c r="D106" s="2">
        <f t="shared" si="6"/>
        <v>666.7892090089864</v>
      </c>
      <c r="E106" s="2">
        <f t="shared" si="9"/>
        <v>51334.282682684352</v>
      </c>
    </row>
    <row r="107" spans="1:5" ht="14" x14ac:dyDescent="0.2">
      <c r="A107" s="3">
        <f t="shared" si="7"/>
        <v>97</v>
      </c>
      <c r="B107" s="2">
        <f t="shared" si="5"/>
        <v>559.84278675339397</v>
      </c>
      <c r="C107" s="2">
        <f t="shared" si="8"/>
        <v>106.9464222555924</v>
      </c>
      <c r="D107" s="2">
        <f t="shared" si="6"/>
        <v>666.7892090089864</v>
      </c>
      <c r="E107" s="2">
        <f t="shared" si="9"/>
        <v>50774.439895930955</v>
      </c>
    </row>
    <row r="108" spans="1:5" ht="14" x14ac:dyDescent="0.2">
      <c r="A108" s="3">
        <f t="shared" si="7"/>
        <v>98</v>
      </c>
      <c r="B108" s="2">
        <f t="shared" si="5"/>
        <v>561.00912589246366</v>
      </c>
      <c r="C108" s="2">
        <f t="shared" si="8"/>
        <v>105.78008311652282</v>
      </c>
      <c r="D108" s="2">
        <f t="shared" si="6"/>
        <v>666.78920900898652</v>
      </c>
      <c r="E108" s="2">
        <f t="shared" si="9"/>
        <v>50213.430770038489</v>
      </c>
    </row>
    <row r="109" spans="1:5" ht="14" x14ac:dyDescent="0.2">
      <c r="A109" s="3">
        <f t="shared" si="7"/>
        <v>99</v>
      </c>
      <c r="B109" s="2">
        <f t="shared" si="5"/>
        <v>562.17789490473956</v>
      </c>
      <c r="C109" s="2">
        <f t="shared" si="8"/>
        <v>104.61131410424684</v>
      </c>
      <c r="D109" s="2">
        <f t="shared" si="6"/>
        <v>666.7892090089864</v>
      </c>
      <c r="E109" s="2">
        <f t="shared" si="9"/>
        <v>49651.252875133752</v>
      </c>
    </row>
    <row r="110" spans="1:5" ht="14" x14ac:dyDescent="0.2">
      <c r="A110" s="3">
        <f t="shared" si="7"/>
        <v>100</v>
      </c>
      <c r="B110" s="2">
        <f t="shared" si="5"/>
        <v>563.34909885245781</v>
      </c>
      <c r="C110" s="2">
        <f t="shared" si="8"/>
        <v>103.44011015652865</v>
      </c>
      <c r="D110" s="2">
        <f t="shared" si="6"/>
        <v>666.78920900898652</v>
      </c>
      <c r="E110" s="2">
        <f t="shared" si="9"/>
        <v>49087.903776281295</v>
      </c>
    </row>
    <row r="111" spans="1:5" ht="14" x14ac:dyDescent="0.2">
      <c r="A111" s="3">
        <f t="shared" si="7"/>
        <v>101</v>
      </c>
      <c r="B111" s="2">
        <f t="shared" si="5"/>
        <v>564.52274280840038</v>
      </c>
      <c r="C111" s="2">
        <f t="shared" si="8"/>
        <v>102.26646620058602</v>
      </c>
      <c r="D111" s="2">
        <f t="shared" si="6"/>
        <v>666.7892090089864</v>
      </c>
      <c r="E111" s="2">
        <f t="shared" si="9"/>
        <v>48523.381033472891</v>
      </c>
    </row>
    <row r="112" spans="1:5" ht="14" x14ac:dyDescent="0.2">
      <c r="A112" s="3">
        <f t="shared" si="7"/>
        <v>102</v>
      </c>
      <c r="B112" s="2">
        <f t="shared" si="5"/>
        <v>565.69883185591789</v>
      </c>
      <c r="C112" s="2">
        <f t="shared" si="8"/>
        <v>101.09037715306852</v>
      </c>
      <c r="D112" s="2">
        <f t="shared" si="6"/>
        <v>666.7892090089864</v>
      </c>
      <c r="E112" s="2">
        <f t="shared" si="9"/>
        <v>47957.682201616975</v>
      </c>
    </row>
    <row r="113" spans="1:5" ht="14" x14ac:dyDescent="0.2">
      <c r="A113" s="3">
        <f t="shared" si="7"/>
        <v>103</v>
      </c>
      <c r="B113" s="2">
        <f t="shared" si="5"/>
        <v>566.87737108895101</v>
      </c>
      <c r="C113" s="2">
        <f t="shared" si="8"/>
        <v>99.911837920035367</v>
      </c>
      <c r="D113" s="2">
        <f t="shared" si="6"/>
        <v>666.7892090089864</v>
      </c>
      <c r="E113" s="2">
        <f t="shared" si="9"/>
        <v>47390.804830528024</v>
      </c>
    </row>
    <row r="114" spans="1:5" ht="14" x14ac:dyDescent="0.2">
      <c r="A114" s="3">
        <f t="shared" si="7"/>
        <v>104</v>
      </c>
      <c r="B114" s="2">
        <f t="shared" si="5"/>
        <v>568.05836561205297</v>
      </c>
      <c r="C114" s="2">
        <f t="shared" si="8"/>
        <v>98.730843396933381</v>
      </c>
      <c r="D114" s="2">
        <f t="shared" si="6"/>
        <v>666.78920900898629</v>
      </c>
      <c r="E114" s="2">
        <f t="shared" si="9"/>
        <v>46822.746464915974</v>
      </c>
    </row>
    <row r="115" spans="1:5" ht="14" x14ac:dyDescent="0.2">
      <c r="A115" s="3">
        <f t="shared" si="7"/>
        <v>105</v>
      </c>
      <c r="B115" s="2">
        <f t="shared" si="5"/>
        <v>569.24182054041148</v>
      </c>
      <c r="C115" s="2">
        <f t="shared" si="8"/>
        <v>97.547388468574951</v>
      </c>
      <c r="D115" s="2">
        <f t="shared" si="6"/>
        <v>666.7892090089864</v>
      </c>
      <c r="E115" s="2">
        <f t="shared" si="9"/>
        <v>46253.504644375564</v>
      </c>
    </row>
    <row r="116" spans="1:5" ht="14" x14ac:dyDescent="0.2">
      <c r="A116" s="3">
        <f t="shared" si="7"/>
        <v>106</v>
      </c>
      <c r="B116" s="2">
        <f t="shared" si="5"/>
        <v>570.42774099987071</v>
      </c>
      <c r="C116" s="2">
        <f t="shared" si="8"/>
        <v>96.361468009115754</v>
      </c>
      <c r="D116" s="2">
        <f t="shared" si="6"/>
        <v>666.78920900898652</v>
      </c>
      <c r="E116" s="2">
        <f t="shared" si="9"/>
        <v>45683.076903375695</v>
      </c>
    </row>
    <row r="117" spans="1:5" ht="14" x14ac:dyDescent="0.2">
      <c r="A117" s="3">
        <f t="shared" si="7"/>
        <v>107</v>
      </c>
      <c r="B117" s="2">
        <f t="shared" si="5"/>
        <v>571.61613212695374</v>
      </c>
      <c r="C117" s="2">
        <f t="shared" si="8"/>
        <v>95.173076882032703</v>
      </c>
      <c r="D117" s="2">
        <f t="shared" si="6"/>
        <v>666.7892090089864</v>
      </c>
      <c r="E117" s="2">
        <f t="shared" si="9"/>
        <v>45111.460771248741</v>
      </c>
    </row>
    <row r="118" spans="1:5" ht="14" x14ac:dyDescent="0.2">
      <c r="A118" s="3">
        <f t="shared" si="7"/>
        <v>108</v>
      </c>
      <c r="B118" s="2">
        <f t="shared" si="5"/>
        <v>572.80699906888492</v>
      </c>
      <c r="C118" s="2">
        <f t="shared" si="8"/>
        <v>93.982209940101541</v>
      </c>
      <c r="D118" s="2">
        <f t="shared" si="6"/>
        <v>666.78920900898652</v>
      </c>
      <c r="E118" s="2">
        <f t="shared" si="9"/>
        <v>44538.65377217986</v>
      </c>
    </row>
    <row r="119" spans="1:5" ht="14" x14ac:dyDescent="0.2">
      <c r="A119" s="3">
        <f t="shared" si="7"/>
        <v>109</v>
      </c>
      <c r="B119" s="2">
        <f t="shared" si="5"/>
        <v>574.00034698361173</v>
      </c>
      <c r="C119" s="2">
        <f t="shared" si="8"/>
        <v>92.788862025374712</v>
      </c>
      <c r="D119" s="2">
        <f t="shared" si="6"/>
        <v>666.7892090089864</v>
      </c>
      <c r="E119" s="2">
        <f t="shared" si="9"/>
        <v>43964.653425196251</v>
      </c>
    </row>
    <row r="120" spans="1:5" ht="14" x14ac:dyDescent="0.2">
      <c r="A120" s="3">
        <f t="shared" si="7"/>
        <v>110</v>
      </c>
      <c r="B120" s="2">
        <f t="shared" si="5"/>
        <v>575.19618103982759</v>
      </c>
      <c r="C120" s="2">
        <f t="shared" si="8"/>
        <v>91.593027969158854</v>
      </c>
      <c r="D120" s="2">
        <f t="shared" si="6"/>
        <v>666.7892090089864</v>
      </c>
      <c r="E120" s="2">
        <f t="shared" si="9"/>
        <v>43389.457244156423</v>
      </c>
    </row>
    <row r="121" spans="1:5" ht="14" x14ac:dyDescent="0.2">
      <c r="A121" s="3">
        <f t="shared" si="7"/>
        <v>111</v>
      </c>
      <c r="B121" s="2">
        <f t="shared" si="5"/>
        <v>576.39450641699386</v>
      </c>
      <c r="C121" s="2">
        <f t="shared" si="8"/>
        <v>90.394702591992541</v>
      </c>
      <c r="D121" s="2">
        <f t="shared" si="6"/>
        <v>666.7892090089864</v>
      </c>
      <c r="E121" s="2">
        <f t="shared" si="9"/>
        <v>42813.062737739427</v>
      </c>
    </row>
    <row r="122" spans="1:5" ht="14" x14ac:dyDescent="0.2">
      <c r="A122" s="3">
        <f t="shared" si="7"/>
        <v>112</v>
      </c>
      <c r="B122" s="2">
        <f t="shared" si="5"/>
        <v>577.59532830536261</v>
      </c>
      <c r="C122" s="2">
        <f t="shared" si="8"/>
        <v>89.193880703623805</v>
      </c>
      <c r="D122" s="2">
        <f t="shared" si="6"/>
        <v>666.7892090089864</v>
      </c>
      <c r="E122" s="2">
        <f t="shared" si="9"/>
        <v>42235.467409434066</v>
      </c>
    </row>
    <row r="123" spans="1:5" ht="14" x14ac:dyDescent="0.2">
      <c r="A123" s="3">
        <f t="shared" si="7"/>
        <v>113</v>
      </c>
      <c r="B123" s="2">
        <f t="shared" si="5"/>
        <v>578.79865190599867</v>
      </c>
      <c r="C123" s="2">
        <f t="shared" si="8"/>
        <v>87.990557102987637</v>
      </c>
      <c r="D123" s="2">
        <f t="shared" si="6"/>
        <v>666.78920900898629</v>
      </c>
      <c r="E123" s="2">
        <f t="shared" si="9"/>
        <v>41656.668757528067</v>
      </c>
    </row>
    <row r="124" spans="1:5" ht="14" x14ac:dyDescent="0.2">
      <c r="A124" s="3">
        <f t="shared" si="7"/>
        <v>114</v>
      </c>
      <c r="B124" s="2">
        <f t="shared" si="5"/>
        <v>580.00448243080302</v>
      </c>
      <c r="C124" s="2">
        <f t="shared" si="8"/>
        <v>86.784726578183466</v>
      </c>
      <c r="D124" s="2">
        <f t="shared" si="6"/>
        <v>666.78920900898652</v>
      </c>
      <c r="E124" s="2">
        <f t="shared" si="9"/>
        <v>41076.664275097261</v>
      </c>
    </row>
    <row r="125" spans="1:5" ht="14" x14ac:dyDescent="0.2">
      <c r="A125" s="3">
        <f t="shared" si="7"/>
        <v>115</v>
      </c>
      <c r="B125" s="2">
        <f t="shared" si="5"/>
        <v>581.21282510253377</v>
      </c>
      <c r="C125" s="2">
        <f t="shared" si="8"/>
        <v>85.576383906452619</v>
      </c>
      <c r="D125" s="2">
        <f t="shared" si="6"/>
        <v>666.7892090089864</v>
      </c>
      <c r="E125" s="2">
        <f t="shared" si="9"/>
        <v>40495.451449994725</v>
      </c>
    </row>
    <row r="126" spans="1:5" ht="14" x14ac:dyDescent="0.2">
      <c r="A126" s="3">
        <f t="shared" si="7"/>
        <v>116</v>
      </c>
      <c r="B126" s="2">
        <f t="shared" si="5"/>
        <v>582.42368515483076</v>
      </c>
      <c r="C126" s="2">
        <f t="shared" si="8"/>
        <v>84.365523854155683</v>
      </c>
      <c r="D126" s="2">
        <f t="shared" si="6"/>
        <v>666.7892090089864</v>
      </c>
      <c r="E126" s="2">
        <f t="shared" si="9"/>
        <v>39913.027764839891</v>
      </c>
    </row>
    <row r="127" spans="1:5" ht="14" x14ac:dyDescent="0.2">
      <c r="A127" s="3">
        <f t="shared" si="7"/>
        <v>117</v>
      </c>
      <c r="B127" s="2">
        <f t="shared" si="5"/>
        <v>583.63706783223665</v>
      </c>
      <c r="C127" s="2">
        <f t="shared" si="8"/>
        <v>83.15214117674978</v>
      </c>
      <c r="D127" s="2">
        <f t="shared" si="6"/>
        <v>666.7892090089864</v>
      </c>
      <c r="E127" s="2">
        <f t="shared" si="9"/>
        <v>39329.390697007657</v>
      </c>
    </row>
    <row r="128" spans="1:5" ht="14" x14ac:dyDescent="0.2">
      <c r="A128" s="3">
        <f t="shared" si="7"/>
        <v>118</v>
      </c>
      <c r="B128" s="2">
        <f t="shared" si="5"/>
        <v>584.85297839022041</v>
      </c>
      <c r="C128" s="2">
        <f t="shared" si="8"/>
        <v>81.936230618765947</v>
      </c>
      <c r="D128" s="2">
        <f t="shared" si="6"/>
        <v>666.7892090089864</v>
      </c>
      <c r="E128" s="2">
        <f t="shared" si="9"/>
        <v>38744.537718617437</v>
      </c>
    </row>
    <row r="129" spans="1:5" ht="14" x14ac:dyDescent="0.2">
      <c r="A129" s="3">
        <f t="shared" si="7"/>
        <v>119</v>
      </c>
      <c r="B129" s="2">
        <f t="shared" si="5"/>
        <v>586.07142209520009</v>
      </c>
      <c r="C129" s="2">
        <f t="shared" si="8"/>
        <v>80.717786913786327</v>
      </c>
      <c r="D129" s="2">
        <f t="shared" si="6"/>
        <v>666.7892090089864</v>
      </c>
      <c r="E129" s="2">
        <f t="shared" si="9"/>
        <v>38158.466296522238</v>
      </c>
    </row>
    <row r="130" spans="1:5" ht="14" x14ac:dyDescent="0.2">
      <c r="A130" s="3">
        <f t="shared" si="7"/>
        <v>120</v>
      </c>
      <c r="B130" s="2">
        <f t="shared" si="5"/>
        <v>587.29240422456508</v>
      </c>
      <c r="C130" s="2">
        <f t="shared" si="8"/>
        <v>79.496804784421329</v>
      </c>
      <c r="D130" s="2">
        <f t="shared" si="6"/>
        <v>666.7892090089864</v>
      </c>
      <c r="E130" s="2">
        <f t="shared" si="9"/>
        <v>37571.173892297673</v>
      </c>
    </row>
    <row r="131" spans="1:5" ht="14" x14ac:dyDescent="0.2">
      <c r="A131" s="3">
        <f t="shared" si="7"/>
        <v>121</v>
      </c>
      <c r="B131" s="2">
        <f t="shared" si="5"/>
        <v>588.51593006669964</v>
      </c>
      <c r="C131" s="2">
        <f t="shared" si="8"/>
        <v>78.273278942286822</v>
      </c>
      <c r="D131" s="2">
        <f t="shared" si="6"/>
        <v>666.78920900898652</v>
      </c>
      <c r="E131" s="2">
        <f t="shared" si="9"/>
        <v>36982.657962230973</v>
      </c>
    </row>
    <row r="132" spans="1:5" ht="14" x14ac:dyDescent="0.2">
      <c r="A132" s="3">
        <f t="shared" si="7"/>
        <v>122</v>
      </c>
      <c r="B132" s="2">
        <f t="shared" si="5"/>
        <v>589.74200492100522</v>
      </c>
      <c r="C132" s="2">
        <f t="shared" si="8"/>
        <v>77.047204087981186</v>
      </c>
      <c r="D132" s="2">
        <f t="shared" si="6"/>
        <v>666.7892090089864</v>
      </c>
      <c r="E132" s="2">
        <f t="shared" si="9"/>
        <v>36392.915957309968</v>
      </c>
    </row>
    <row r="133" spans="1:5" ht="14" x14ac:dyDescent="0.2">
      <c r="A133" s="3">
        <f t="shared" si="7"/>
        <v>123</v>
      </c>
      <c r="B133" s="2">
        <f t="shared" si="5"/>
        <v>590.97063409792406</v>
      </c>
      <c r="C133" s="2">
        <f t="shared" si="8"/>
        <v>75.818574911062427</v>
      </c>
      <c r="D133" s="2">
        <f t="shared" si="6"/>
        <v>666.78920900898652</v>
      </c>
      <c r="E133" s="2">
        <f t="shared" si="9"/>
        <v>35801.945323212043</v>
      </c>
    </row>
    <row r="134" spans="1:5" ht="14" x14ac:dyDescent="0.2">
      <c r="A134" s="3">
        <f t="shared" si="7"/>
        <v>124</v>
      </c>
      <c r="B134" s="2">
        <f t="shared" si="5"/>
        <v>592.2018229189614</v>
      </c>
      <c r="C134" s="2">
        <f t="shared" si="8"/>
        <v>74.587386090025092</v>
      </c>
      <c r="D134" s="2">
        <f t="shared" si="6"/>
        <v>666.78920900898652</v>
      </c>
      <c r="E134" s="2">
        <f t="shared" si="9"/>
        <v>35209.74350029308</v>
      </c>
    </row>
    <row r="135" spans="1:5" ht="14" x14ac:dyDescent="0.2">
      <c r="A135" s="3">
        <f t="shared" si="7"/>
        <v>125</v>
      </c>
      <c r="B135" s="2">
        <f t="shared" si="5"/>
        <v>593.43557671670919</v>
      </c>
      <c r="C135" s="2">
        <f t="shared" si="8"/>
        <v>73.353632292277254</v>
      </c>
      <c r="D135" s="2">
        <f t="shared" si="6"/>
        <v>666.7892090089864</v>
      </c>
      <c r="E135" s="2">
        <f t="shared" si="9"/>
        <v>34616.307923576373</v>
      </c>
    </row>
    <row r="136" spans="1:5" ht="14" x14ac:dyDescent="0.2">
      <c r="A136" s="3">
        <f t="shared" si="7"/>
        <v>126</v>
      </c>
      <c r="B136" s="2">
        <f t="shared" si="5"/>
        <v>594.67190083486901</v>
      </c>
      <c r="C136" s="2">
        <f t="shared" si="8"/>
        <v>72.11730817411744</v>
      </c>
      <c r="D136" s="2">
        <f t="shared" si="6"/>
        <v>666.7892090089864</v>
      </c>
      <c r="E136" s="2">
        <f t="shared" si="9"/>
        <v>34021.636022741506</v>
      </c>
    </row>
    <row r="137" spans="1:5" ht="14" x14ac:dyDescent="0.2">
      <c r="A137" s="3">
        <f t="shared" si="7"/>
        <v>127</v>
      </c>
      <c r="B137" s="2">
        <f t="shared" si="5"/>
        <v>595.91080062827496</v>
      </c>
      <c r="C137" s="2">
        <f t="shared" si="8"/>
        <v>70.878408380711477</v>
      </c>
      <c r="D137" s="2">
        <f t="shared" si="6"/>
        <v>666.7892090089864</v>
      </c>
      <c r="E137" s="2">
        <f t="shared" si="9"/>
        <v>33425.725222113229</v>
      </c>
    </row>
    <row r="138" spans="1:5" ht="14" x14ac:dyDescent="0.2">
      <c r="A138" s="3">
        <f t="shared" si="7"/>
        <v>128</v>
      </c>
      <c r="B138" s="2">
        <f t="shared" si="5"/>
        <v>597.15228146291713</v>
      </c>
      <c r="C138" s="2">
        <f t="shared" si="8"/>
        <v>69.636927546069231</v>
      </c>
      <c r="D138" s="2">
        <f t="shared" si="6"/>
        <v>666.7892090089864</v>
      </c>
      <c r="E138" s="2">
        <f t="shared" si="9"/>
        <v>32828.572940650309</v>
      </c>
    </row>
    <row r="139" spans="1:5" ht="14" x14ac:dyDescent="0.2">
      <c r="A139" s="3">
        <f t="shared" si="7"/>
        <v>129</v>
      </c>
      <c r="B139" s="2">
        <f t="shared" ref="B139:B202" si="10">-PPMT($D$6,A139,$C$5,$C$3)</f>
        <v>598.39634871596502</v>
      </c>
      <c r="C139" s="2">
        <f t="shared" si="8"/>
        <v>68.392860293021471</v>
      </c>
      <c r="D139" s="2">
        <f t="shared" ref="D139:D202" si="11">+C139+B139</f>
        <v>666.78920900898652</v>
      </c>
      <c r="E139" s="2">
        <f t="shared" si="9"/>
        <v>32230.176591934345</v>
      </c>
    </row>
    <row r="140" spans="1:5" ht="14" x14ac:dyDescent="0.2">
      <c r="A140" s="3">
        <f t="shared" ref="A140:A203" si="12">+A139+1</f>
        <v>130</v>
      </c>
      <c r="B140" s="2">
        <f t="shared" si="10"/>
        <v>599.6430077757899</v>
      </c>
      <c r="C140" s="2">
        <f t="shared" ref="C140:C203" si="13">E139*$D$6</f>
        <v>67.14620123319655</v>
      </c>
      <c r="D140" s="2">
        <f t="shared" si="11"/>
        <v>666.7892090089864</v>
      </c>
      <c r="E140" s="2">
        <f t="shared" ref="E140:E203" si="14">E139-B140</f>
        <v>31630.533584158555</v>
      </c>
    </row>
    <row r="141" spans="1:5" ht="14" x14ac:dyDescent="0.2">
      <c r="A141" s="3">
        <f t="shared" si="12"/>
        <v>131</v>
      </c>
      <c r="B141" s="2">
        <f t="shared" si="10"/>
        <v>600.89226404198951</v>
      </c>
      <c r="C141" s="2">
        <f t="shared" si="13"/>
        <v>65.896944966996983</v>
      </c>
      <c r="D141" s="2">
        <f t="shared" si="11"/>
        <v>666.78920900898652</v>
      </c>
      <c r="E141" s="2">
        <f t="shared" si="14"/>
        <v>31029.641320116567</v>
      </c>
    </row>
    <row r="142" spans="1:5" ht="14" x14ac:dyDescent="0.2">
      <c r="A142" s="3">
        <f t="shared" si="12"/>
        <v>132</v>
      </c>
      <c r="B142" s="2">
        <f t="shared" si="10"/>
        <v>602.14412292541022</v>
      </c>
      <c r="C142" s="2">
        <f t="shared" si="13"/>
        <v>64.645086083576174</v>
      </c>
      <c r="D142" s="2">
        <f t="shared" si="11"/>
        <v>666.7892090089864</v>
      </c>
      <c r="E142" s="2">
        <f t="shared" si="14"/>
        <v>30427.497197191158</v>
      </c>
    </row>
    <row r="143" spans="1:5" ht="14" x14ac:dyDescent="0.2">
      <c r="A143" s="3">
        <f t="shared" si="12"/>
        <v>133</v>
      </c>
      <c r="B143" s="2">
        <f t="shared" si="10"/>
        <v>603.39858984817158</v>
      </c>
      <c r="C143" s="2">
        <f t="shared" si="13"/>
        <v>63.390619160814914</v>
      </c>
      <c r="D143" s="2">
        <f t="shared" si="11"/>
        <v>666.78920900898652</v>
      </c>
      <c r="E143" s="2">
        <f t="shared" si="14"/>
        <v>29824.098607342985</v>
      </c>
    </row>
    <row r="144" spans="1:5" ht="14" x14ac:dyDescent="0.2">
      <c r="A144" s="3">
        <f t="shared" si="12"/>
        <v>134</v>
      </c>
      <c r="B144" s="2">
        <f t="shared" si="10"/>
        <v>604.65567024368852</v>
      </c>
      <c r="C144" s="2">
        <f t="shared" si="13"/>
        <v>62.133538765297885</v>
      </c>
      <c r="D144" s="2">
        <f t="shared" si="11"/>
        <v>666.7892090089864</v>
      </c>
      <c r="E144" s="2">
        <f t="shared" si="14"/>
        <v>29219.442937099295</v>
      </c>
    </row>
    <row r="145" spans="1:5" ht="14" x14ac:dyDescent="0.2">
      <c r="A145" s="3">
        <f t="shared" si="12"/>
        <v>135</v>
      </c>
      <c r="B145" s="2">
        <f t="shared" si="10"/>
        <v>605.91536955669631</v>
      </c>
      <c r="C145" s="2">
        <f t="shared" si="13"/>
        <v>60.873839452290198</v>
      </c>
      <c r="D145" s="2">
        <f t="shared" si="11"/>
        <v>666.78920900898652</v>
      </c>
      <c r="E145" s="2">
        <f t="shared" si="14"/>
        <v>28613.527567542598</v>
      </c>
    </row>
    <row r="146" spans="1:5" ht="14" x14ac:dyDescent="0.2">
      <c r="A146" s="3">
        <f t="shared" si="12"/>
        <v>136</v>
      </c>
      <c r="B146" s="2">
        <f t="shared" si="10"/>
        <v>607.17769324327276</v>
      </c>
      <c r="C146" s="2">
        <f t="shared" si="13"/>
        <v>59.611515765713747</v>
      </c>
      <c r="D146" s="2">
        <f t="shared" si="11"/>
        <v>666.78920900898652</v>
      </c>
      <c r="E146" s="2">
        <f t="shared" si="14"/>
        <v>28006.349874299325</v>
      </c>
    </row>
    <row r="147" spans="1:5" ht="14" x14ac:dyDescent="0.2">
      <c r="A147" s="3">
        <f t="shared" si="12"/>
        <v>137</v>
      </c>
      <c r="B147" s="2">
        <f t="shared" si="10"/>
        <v>608.44264677086289</v>
      </c>
      <c r="C147" s="2">
        <f t="shared" si="13"/>
        <v>58.346562238123596</v>
      </c>
      <c r="D147" s="2">
        <f t="shared" si="11"/>
        <v>666.78920900898652</v>
      </c>
      <c r="E147" s="2">
        <f t="shared" si="14"/>
        <v>27397.907227528463</v>
      </c>
    </row>
    <row r="148" spans="1:5" ht="14" x14ac:dyDescent="0.2">
      <c r="A148" s="3">
        <f t="shared" si="12"/>
        <v>138</v>
      </c>
      <c r="B148" s="2">
        <f t="shared" si="10"/>
        <v>609.71023561830214</v>
      </c>
      <c r="C148" s="2">
        <f t="shared" si="13"/>
        <v>57.078973390684297</v>
      </c>
      <c r="D148" s="2">
        <f t="shared" si="11"/>
        <v>666.7892090089864</v>
      </c>
      <c r="E148" s="2">
        <f t="shared" si="14"/>
        <v>26788.196991910161</v>
      </c>
    </row>
    <row r="149" spans="1:5" ht="14" x14ac:dyDescent="0.2">
      <c r="A149" s="3">
        <f t="shared" si="12"/>
        <v>139</v>
      </c>
      <c r="B149" s="2">
        <f t="shared" si="10"/>
        <v>610.98046527584029</v>
      </c>
      <c r="C149" s="2">
        <f t="shared" si="13"/>
        <v>55.808743733146166</v>
      </c>
      <c r="D149" s="2">
        <f t="shared" si="11"/>
        <v>666.7892090089864</v>
      </c>
      <c r="E149" s="2">
        <f t="shared" si="14"/>
        <v>26177.216526634322</v>
      </c>
    </row>
    <row r="150" spans="1:5" ht="14" x14ac:dyDescent="0.2">
      <c r="A150" s="3">
        <f t="shared" si="12"/>
        <v>140</v>
      </c>
      <c r="B150" s="2">
        <f t="shared" si="10"/>
        <v>612.25334124516496</v>
      </c>
      <c r="C150" s="2">
        <f t="shared" si="13"/>
        <v>54.5358677638215</v>
      </c>
      <c r="D150" s="2">
        <f t="shared" si="11"/>
        <v>666.78920900898652</v>
      </c>
      <c r="E150" s="2">
        <f t="shared" si="14"/>
        <v>25564.963185389155</v>
      </c>
    </row>
    <row r="151" spans="1:5" ht="14" x14ac:dyDescent="0.2">
      <c r="A151" s="3">
        <f t="shared" si="12"/>
        <v>141</v>
      </c>
      <c r="B151" s="2">
        <f t="shared" si="10"/>
        <v>613.52886903942567</v>
      </c>
      <c r="C151" s="2">
        <f t="shared" si="13"/>
        <v>53.260339969560739</v>
      </c>
      <c r="D151" s="2">
        <f t="shared" si="11"/>
        <v>666.7892090089864</v>
      </c>
      <c r="E151" s="2">
        <f t="shared" si="14"/>
        <v>24951.434316349729</v>
      </c>
    </row>
    <row r="152" spans="1:5" ht="14" x14ac:dyDescent="0.2">
      <c r="A152" s="3">
        <f t="shared" si="12"/>
        <v>142</v>
      </c>
      <c r="B152" s="2">
        <f t="shared" si="10"/>
        <v>614.80705418325783</v>
      </c>
      <c r="C152" s="2">
        <f t="shared" si="13"/>
        <v>51.9821548257286</v>
      </c>
      <c r="D152" s="2">
        <f t="shared" si="11"/>
        <v>666.7892090089864</v>
      </c>
      <c r="E152" s="2">
        <f t="shared" si="14"/>
        <v>24336.627262166472</v>
      </c>
    </row>
    <row r="153" spans="1:5" ht="14" x14ac:dyDescent="0.2">
      <c r="A153" s="3">
        <f t="shared" si="12"/>
        <v>143</v>
      </c>
      <c r="B153" s="2">
        <f t="shared" si="10"/>
        <v>616.08790221280628</v>
      </c>
      <c r="C153" s="2">
        <f t="shared" si="13"/>
        <v>50.701306796180148</v>
      </c>
      <c r="D153" s="2">
        <f t="shared" si="11"/>
        <v>666.7892090089864</v>
      </c>
      <c r="E153" s="2">
        <f t="shared" si="14"/>
        <v>23720.539359953666</v>
      </c>
    </row>
    <row r="154" spans="1:5" ht="14" x14ac:dyDescent="0.2">
      <c r="A154" s="3">
        <f t="shared" si="12"/>
        <v>144</v>
      </c>
      <c r="B154" s="2">
        <f t="shared" si="10"/>
        <v>617.37141867574962</v>
      </c>
      <c r="C154" s="2">
        <f t="shared" si="13"/>
        <v>49.417790333236802</v>
      </c>
      <c r="D154" s="2">
        <f t="shared" si="11"/>
        <v>666.7892090089864</v>
      </c>
      <c r="E154" s="2">
        <f t="shared" si="14"/>
        <v>23103.167941277916</v>
      </c>
    </row>
    <row r="155" spans="1:5" ht="14" x14ac:dyDescent="0.2">
      <c r="A155" s="3">
        <f t="shared" si="12"/>
        <v>145</v>
      </c>
      <c r="B155" s="2">
        <f t="shared" si="10"/>
        <v>618.65760913132408</v>
      </c>
      <c r="C155" s="2">
        <f t="shared" si="13"/>
        <v>48.131599877662325</v>
      </c>
      <c r="D155" s="2">
        <f t="shared" si="11"/>
        <v>666.7892090089864</v>
      </c>
      <c r="E155" s="2">
        <f t="shared" si="14"/>
        <v>22484.51033214659</v>
      </c>
    </row>
    <row r="156" spans="1:5" ht="14" x14ac:dyDescent="0.2">
      <c r="A156" s="3">
        <f t="shared" si="12"/>
        <v>146</v>
      </c>
      <c r="B156" s="2">
        <f t="shared" si="10"/>
        <v>619.94647915034761</v>
      </c>
      <c r="C156" s="2">
        <f t="shared" si="13"/>
        <v>46.842729858638727</v>
      </c>
      <c r="D156" s="2">
        <f t="shared" si="11"/>
        <v>666.78920900898629</v>
      </c>
      <c r="E156" s="2">
        <f t="shared" si="14"/>
        <v>21864.563852996242</v>
      </c>
    </row>
    <row r="157" spans="1:5" ht="14" x14ac:dyDescent="0.2">
      <c r="A157" s="3">
        <f t="shared" si="12"/>
        <v>147</v>
      </c>
      <c r="B157" s="2">
        <f t="shared" si="10"/>
        <v>621.23803431524425</v>
      </c>
      <c r="C157" s="2">
        <f t="shared" si="13"/>
        <v>45.551174693742169</v>
      </c>
      <c r="D157" s="2">
        <f t="shared" si="11"/>
        <v>666.7892090089864</v>
      </c>
      <c r="E157" s="2">
        <f t="shared" si="14"/>
        <v>21243.325818680998</v>
      </c>
    </row>
    <row r="158" spans="1:5" ht="14" x14ac:dyDescent="0.2">
      <c r="A158" s="3">
        <f t="shared" si="12"/>
        <v>148</v>
      </c>
      <c r="B158" s="2">
        <f t="shared" si="10"/>
        <v>622.53228022006772</v>
      </c>
      <c r="C158" s="2">
        <f t="shared" si="13"/>
        <v>44.256928788918742</v>
      </c>
      <c r="D158" s="2">
        <f t="shared" si="11"/>
        <v>666.78920900898652</v>
      </c>
      <c r="E158" s="2">
        <f t="shared" si="14"/>
        <v>20620.79353846093</v>
      </c>
    </row>
    <row r="159" spans="1:5" ht="14" x14ac:dyDescent="0.2">
      <c r="A159" s="3">
        <f t="shared" si="12"/>
        <v>149</v>
      </c>
      <c r="B159" s="2">
        <f t="shared" si="10"/>
        <v>623.82922247052613</v>
      </c>
      <c r="C159" s="2">
        <f t="shared" si="13"/>
        <v>42.959986538460271</v>
      </c>
      <c r="D159" s="2">
        <f t="shared" si="11"/>
        <v>666.7892090089864</v>
      </c>
      <c r="E159" s="2">
        <f t="shared" si="14"/>
        <v>19996.964315990404</v>
      </c>
    </row>
    <row r="160" spans="1:5" ht="14" x14ac:dyDescent="0.2">
      <c r="A160" s="3">
        <f t="shared" si="12"/>
        <v>150</v>
      </c>
      <c r="B160" s="2">
        <f t="shared" si="10"/>
        <v>625.12886668400643</v>
      </c>
      <c r="C160" s="2">
        <f t="shared" si="13"/>
        <v>41.660342324980007</v>
      </c>
      <c r="D160" s="2">
        <f t="shared" si="11"/>
        <v>666.7892090089864</v>
      </c>
      <c r="E160" s="2">
        <f t="shared" si="14"/>
        <v>19371.835449306396</v>
      </c>
    </row>
    <row r="161" spans="1:5" ht="14" x14ac:dyDescent="0.2">
      <c r="A161" s="3">
        <f t="shared" si="12"/>
        <v>151</v>
      </c>
      <c r="B161" s="2">
        <f t="shared" si="10"/>
        <v>626.431218489598</v>
      </c>
      <c r="C161" s="2">
        <f t="shared" si="13"/>
        <v>40.357990519388323</v>
      </c>
      <c r="D161" s="2">
        <f t="shared" si="11"/>
        <v>666.78920900898629</v>
      </c>
      <c r="E161" s="2">
        <f t="shared" si="14"/>
        <v>18745.404230816799</v>
      </c>
    </row>
    <row r="162" spans="1:5" ht="14" x14ac:dyDescent="0.2">
      <c r="A162" s="3">
        <f t="shared" si="12"/>
        <v>152</v>
      </c>
      <c r="B162" s="2">
        <f t="shared" si="10"/>
        <v>627.73628352811818</v>
      </c>
      <c r="C162" s="2">
        <f t="shared" si="13"/>
        <v>39.052925480868332</v>
      </c>
      <c r="D162" s="2">
        <f t="shared" si="11"/>
        <v>666.78920900898652</v>
      </c>
      <c r="E162" s="2">
        <f t="shared" si="14"/>
        <v>18117.667947288683</v>
      </c>
    </row>
    <row r="163" spans="1:5" ht="14" x14ac:dyDescent="0.2">
      <c r="A163" s="3">
        <f t="shared" si="12"/>
        <v>153</v>
      </c>
      <c r="B163" s="2">
        <f t="shared" si="10"/>
        <v>629.04406745213498</v>
      </c>
      <c r="C163" s="2">
        <f t="shared" si="13"/>
        <v>37.745141556851422</v>
      </c>
      <c r="D163" s="2">
        <f t="shared" si="11"/>
        <v>666.7892090089864</v>
      </c>
      <c r="E163" s="2">
        <f t="shared" si="14"/>
        <v>17488.623879836548</v>
      </c>
    </row>
    <row r="164" spans="1:5" ht="14" x14ac:dyDescent="0.2">
      <c r="A164" s="3">
        <f t="shared" si="12"/>
        <v>154</v>
      </c>
      <c r="B164" s="2">
        <f t="shared" si="10"/>
        <v>630.35457592599369</v>
      </c>
      <c r="C164" s="2">
        <f t="shared" si="13"/>
        <v>36.434633082992811</v>
      </c>
      <c r="D164" s="2">
        <f t="shared" si="11"/>
        <v>666.78920900898652</v>
      </c>
      <c r="E164" s="2">
        <f t="shared" si="14"/>
        <v>16858.269303910554</v>
      </c>
    </row>
    <row r="165" spans="1:5" ht="14" x14ac:dyDescent="0.2">
      <c r="A165" s="3">
        <f t="shared" si="12"/>
        <v>155</v>
      </c>
      <c r="B165" s="2">
        <f t="shared" si="10"/>
        <v>631.66781462583947</v>
      </c>
      <c r="C165" s="2">
        <f t="shared" si="13"/>
        <v>35.121394383146985</v>
      </c>
      <c r="D165" s="2">
        <f t="shared" si="11"/>
        <v>666.7892090089864</v>
      </c>
      <c r="E165" s="2">
        <f t="shared" si="14"/>
        <v>16226.601489284714</v>
      </c>
    </row>
    <row r="166" spans="1:5" ht="14" x14ac:dyDescent="0.2">
      <c r="A166" s="3">
        <f t="shared" si="12"/>
        <v>156</v>
      </c>
      <c r="B166" s="2">
        <f t="shared" si="10"/>
        <v>632.98378923964333</v>
      </c>
      <c r="C166" s="2">
        <f t="shared" si="13"/>
        <v>33.805419769343153</v>
      </c>
      <c r="D166" s="2">
        <f t="shared" si="11"/>
        <v>666.78920900898652</v>
      </c>
      <c r="E166" s="2">
        <f t="shared" si="14"/>
        <v>15593.617700045072</v>
      </c>
    </row>
    <row r="167" spans="1:5" ht="14" x14ac:dyDescent="0.2">
      <c r="A167" s="3">
        <f t="shared" si="12"/>
        <v>157</v>
      </c>
      <c r="B167" s="2">
        <f t="shared" si="10"/>
        <v>634.30250546722584</v>
      </c>
      <c r="C167" s="2">
        <f t="shared" si="13"/>
        <v>32.486703541760562</v>
      </c>
      <c r="D167" s="2">
        <f t="shared" si="11"/>
        <v>666.7892090089864</v>
      </c>
      <c r="E167" s="2">
        <f t="shared" si="14"/>
        <v>14959.315194577846</v>
      </c>
    </row>
    <row r="168" spans="1:5" ht="14" x14ac:dyDescent="0.2">
      <c r="A168" s="3">
        <f t="shared" si="12"/>
        <v>158</v>
      </c>
      <c r="B168" s="2">
        <f t="shared" si="10"/>
        <v>635.62396902028252</v>
      </c>
      <c r="C168" s="2">
        <f t="shared" si="13"/>
        <v>31.165239988703846</v>
      </c>
      <c r="D168" s="2">
        <f t="shared" si="11"/>
        <v>666.7892090089864</v>
      </c>
      <c r="E168" s="2">
        <f t="shared" si="14"/>
        <v>14323.691225557564</v>
      </c>
    </row>
    <row r="169" spans="1:5" ht="14" x14ac:dyDescent="0.2">
      <c r="A169" s="3">
        <f t="shared" si="12"/>
        <v>159</v>
      </c>
      <c r="B169" s="2">
        <f t="shared" si="10"/>
        <v>636.94818562240823</v>
      </c>
      <c r="C169" s="2">
        <f t="shared" si="13"/>
        <v>29.841023386578257</v>
      </c>
      <c r="D169" s="2">
        <f t="shared" si="11"/>
        <v>666.78920900898652</v>
      </c>
      <c r="E169" s="2">
        <f t="shared" si="14"/>
        <v>13686.743039935156</v>
      </c>
    </row>
    <row r="170" spans="1:5" ht="14" x14ac:dyDescent="0.2">
      <c r="A170" s="3">
        <f t="shared" si="12"/>
        <v>160</v>
      </c>
      <c r="B170" s="2">
        <f t="shared" si="10"/>
        <v>638.27516100912158</v>
      </c>
      <c r="C170" s="2">
        <f t="shared" si="13"/>
        <v>28.514047999864907</v>
      </c>
      <c r="D170" s="2">
        <f t="shared" si="11"/>
        <v>666.78920900898652</v>
      </c>
      <c r="E170" s="2">
        <f t="shared" si="14"/>
        <v>13048.467878926034</v>
      </c>
    </row>
    <row r="171" spans="1:5" ht="14" x14ac:dyDescent="0.2">
      <c r="A171" s="3">
        <f t="shared" si="12"/>
        <v>161</v>
      </c>
      <c r="B171" s="2">
        <f t="shared" si="10"/>
        <v>639.60490092789053</v>
      </c>
      <c r="C171" s="2">
        <f t="shared" si="13"/>
        <v>27.184308081095903</v>
      </c>
      <c r="D171" s="2">
        <f t="shared" si="11"/>
        <v>666.7892090089864</v>
      </c>
      <c r="E171" s="2">
        <f t="shared" si="14"/>
        <v>12408.862977998144</v>
      </c>
    </row>
    <row r="172" spans="1:5" ht="14" x14ac:dyDescent="0.2">
      <c r="A172" s="3">
        <f t="shared" si="12"/>
        <v>162</v>
      </c>
      <c r="B172" s="2">
        <f t="shared" si="10"/>
        <v>640.9374111381569</v>
      </c>
      <c r="C172" s="2">
        <f t="shared" si="13"/>
        <v>25.851797870829465</v>
      </c>
      <c r="D172" s="2">
        <f t="shared" si="11"/>
        <v>666.7892090089864</v>
      </c>
      <c r="E172" s="2">
        <f t="shared" si="14"/>
        <v>11767.925566859987</v>
      </c>
    </row>
    <row r="173" spans="1:5" ht="14" x14ac:dyDescent="0.2">
      <c r="A173" s="3">
        <f t="shared" si="12"/>
        <v>163</v>
      </c>
      <c r="B173" s="2">
        <f t="shared" si="10"/>
        <v>642.27269741136149</v>
      </c>
      <c r="C173" s="2">
        <f t="shared" si="13"/>
        <v>24.516511597624973</v>
      </c>
      <c r="D173" s="2">
        <f t="shared" si="11"/>
        <v>666.78920900898652</v>
      </c>
      <c r="E173" s="2">
        <f t="shared" si="14"/>
        <v>11125.652869448626</v>
      </c>
    </row>
    <row r="174" spans="1:5" ht="14" x14ac:dyDescent="0.2">
      <c r="A174" s="3">
        <f t="shared" si="12"/>
        <v>164</v>
      </c>
      <c r="B174" s="2">
        <f t="shared" si="10"/>
        <v>643.61076553096848</v>
      </c>
      <c r="C174" s="2">
        <f t="shared" si="13"/>
        <v>23.178443478017972</v>
      </c>
      <c r="D174" s="2">
        <f t="shared" si="11"/>
        <v>666.7892090089864</v>
      </c>
      <c r="E174" s="2">
        <f t="shared" si="14"/>
        <v>10482.042103917658</v>
      </c>
    </row>
    <row r="175" spans="1:5" ht="14" x14ac:dyDescent="0.2">
      <c r="A175" s="3">
        <f t="shared" si="12"/>
        <v>165</v>
      </c>
      <c r="B175" s="2">
        <f t="shared" si="10"/>
        <v>644.95162129249138</v>
      </c>
      <c r="C175" s="2">
        <f t="shared" si="13"/>
        <v>21.837587716495122</v>
      </c>
      <c r="D175" s="2">
        <f t="shared" si="11"/>
        <v>666.78920900898652</v>
      </c>
      <c r="E175" s="2">
        <f t="shared" si="14"/>
        <v>9837.0904826251663</v>
      </c>
    </row>
    <row r="176" spans="1:5" ht="14" x14ac:dyDescent="0.2">
      <c r="A176" s="3">
        <f t="shared" si="12"/>
        <v>166</v>
      </c>
      <c r="B176" s="2">
        <f t="shared" si="10"/>
        <v>646.29527050351726</v>
      </c>
      <c r="C176" s="2">
        <f t="shared" si="13"/>
        <v>20.493938505469096</v>
      </c>
      <c r="D176" s="2">
        <f t="shared" si="11"/>
        <v>666.7892090089864</v>
      </c>
      <c r="E176" s="2">
        <f t="shared" si="14"/>
        <v>9190.7952121216495</v>
      </c>
    </row>
    <row r="177" spans="1:5" ht="14" x14ac:dyDescent="0.2">
      <c r="A177" s="3">
        <f t="shared" si="12"/>
        <v>167</v>
      </c>
      <c r="B177" s="2">
        <f t="shared" si="10"/>
        <v>647.64171898373297</v>
      </c>
      <c r="C177" s="2">
        <f t="shared" si="13"/>
        <v>19.147490025253436</v>
      </c>
      <c r="D177" s="2">
        <f t="shared" si="11"/>
        <v>666.7892090089864</v>
      </c>
      <c r="E177" s="2">
        <f t="shared" si="14"/>
        <v>8543.1534931379174</v>
      </c>
    </row>
    <row r="178" spans="1:5" ht="14" x14ac:dyDescent="0.2">
      <c r="A178" s="3">
        <f t="shared" si="12"/>
        <v>168</v>
      </c>
      <c r="B178" s="2">
        <f t="shared" si="10"/>
        <v>648.99097256494906</v>
      </c>
      <c r="C178" s="2">
        <f t="shared" si="13"/>
        <v>17.798236444037329</v>
      </c>
      <c r="D178" s="2">
        <f t="shared" si="11"/>
        <v>666.7892090089864</v>
      </c>
      <c r="E178" s="2">
        <f t="shared" si="14"/>
        <v>7894.1625205729688</v>
      </c>
    </row>
    <row r="179" spans="1:5" ht="14" x14ac:dyDescent="0.2">
      <c r="A179" s="3">
        <f t="shared" si="12"/>
        <v>169</v>
      </c>
      <c r="B179" s="2">
        <f t="shared" si="10"/>
        <v>650.34303709112612</v>
      </c>
      <c r="C179" s="2">
        <f t="shared" si="13"/>
        <v>16.446171917860351</v>
      </c>
      <c r="D179" s="2">
        <f t="shared" si="11"/>
        <v>666.78920900898652</v>
      </c>
      <c r="E179" s="2">
        <f t="shared" si="14"/>
        <v>7243.8194834818423</v>
      </c>
    </row>
    <row r="180" spans="1:5" ht="14" x14ac:dyDescent="0.2">
      <c r="A180" s="3">
        <f t="shared" si="12"/>
        <v>170</v>
      </c>
      <c r="B180" s="2">
        <f t="shared" si="10"/>
        <v>651.69791841839924</v>
      </c>
      <c r="C180" s="2">
        <f t="shared" si="13"/>
        <v>15.091290590587171</v>
      </c>
      <c r="D180" s="2">
        <f t="shared" si="11"/>
        <v>666.7892090089864</v>
      </c>
      <c r="E180" s="2">
        <f t="shared" si="14"/>
        <v>6592.1215650634431</v>
      </c>
    </row>
    <row r="181" spans="1:5" ht="14" x14ac:dyDescent="0.2">
      <c r="A181" s="3">
        <f t="shared" si="12"/>
        <v>171</v>
      </c>
      <c r="B181" s="2">
        <f t="shared" si="10"/>
        <v>653.05562241510427</v>
      </c>
      <c r="C181" s="2">
        <f t="shared" si="13"/>
        <v>13.733586593882173</v>
      </c>
      <c r="D181" s="2">
        <f t="shared" si="11"/>
        <v>666.7892090089864</v>
      </c>
      <c r="E181" s="2">
        <f t="shared" si="14"/>
        <v>5939.0659426483389</v>
      </c>
    </row>
    <row r="182" spans="1:5" ht="14" x14ac:dyDescent="0.2">
      <c r="A182" s="3">
        <f t="shared" si="12"/>
        <v>172</v>
      </c>
      <c r="B182" s="2">
        <f t="shared" si="10"/>
        <v>654.41615496180236</v>
      </c>
      <c r="C182" s="2">
        <f t="shared" si="13"/>
        <v>12.37305404718404</v>
      </c>
      <c r="D182" s="2">
        <f t="shared" si="11"/>
        <v>666.7892090089864</v>
      </c>
      <c r="E182" s="2">
        <f t="shared" si="14"/>
        <v>5284.6497876865369</v>
      </c>
    </row>
    <row r="183" spans="1:5" ht="14" x14ac:dyDescent="0.2">
      <c r="A183" s="3">
        <f t="shared" si="12"/>
        <v>173</v>
      </c>
      <c r="B183" s="2">
        <f t="shared" si="10"/>
        <v>655.77952195130615</v>
      </c>
      <c r="C183" s="2">
        <f t="shared" si="13"/>
        <v>11.009687057680285</v>
      </c>
      <c r="D183" s="2">
        <f t="shared" si="11"/>
        <v>666.7892090089864</v>
      </c>
      <c r="E183" s="2">
        <f t="shared" si="14"/>
        <v>4628.8702657352305</v>
      </c>
    </row>
    <row r="184" spans="1:5" ht="14" x14ac:dyDescent="0.2">
      <c r="A184" s="3">
        <f t="shared" si="12"/>
        <v>174</v>
      </c>
      <c r="B184" s="2">
        <f t="shared" si="10"/>
        <v>657.14572928870473</v>
      </c>
      <c r="C184" s="2">
        <f t="shared" si="13"/>
        <v>9.6434797202817304</v>
      </c>
      <c r="D184" s="2">
        <f t="shared" si="11"/>
        <v>666.7892090089864</v>
      </c>
      <c r="E184" s="2">
        <f t="shared" si="14"/>
        <v>3971.7245364465257</v>
      </c>
    </row>
    <row r="185" spans="1:5" ht="14" x14ac:dyDescent="0.2">
      <c r="A185" s="3">
        <f t="shared" si="12"/>
        <v>175</v>
      </c>
      <c r="B185" s="2">
        <f t="shared" si="10"/>
        <v>658.51478289138947</v>
      </c>
      <c r="C185" s="2">
        <f t="shared" si="13"/>
        <v>8.2744261175969278</v>
      </c>
      <c r="D185" s="2">
        <f t="shared" si="11"/>
        <v>666.7892090089864</v>
      </c>
      <c r="E185" s="2">
        <f t="shared" si="14"/>
        <v>3313.2097535551361</v>
      </c>
    </row>
    <row r="186" spans="1:5" ht="14" x14ac:dyDescent="0.2">
      <c r="A186" s="3">
        <f t="shared" si="12"/>
        <v>176</v>
      </c>
      <c r="B186" s="2">
        <f t="shared" si="10"/>
        <v>659.88668868907985</v>
      </c>
      <c r="C186" s="2">
        <f t="shared" si="13"/>
        <v>6.9025203199065333</v>
      </c>
      <c r="D186" s="2">
        <f t="shared" si="11"/>
        <v>666.7892090089864</v>
      </c>
      <c r="E186" s="2">
        <f t="shared" si="14"/>
        <v>2653.3230648660565</v>
      </c>
    </row>
    <row r="187" spans="1:5" ht="14" x14ac:dyDescent="0.2">
      <c r="A187" s="3">
        <f t="shared" si="12"/>
        <v>177</v>
      </c>
      <c r="B187" s="2">
        <f t="shared" si="10"/>
        <v>661.26145262384875</v>
      </c>
      <c r="C187" s="2">
        <f t="shared" si="13"/>
        <v>5.5277563851376179</v>
      </c>
      <c r="D187" s="2">
        <f t="shared" si="11"/>
        <v>666.7892090089864</v>
      </c>
      <c r="E187" s="2">
        <f t="shared" si="14"/>
        <v>1992.0616122422077</v>
      </c>
    </row>
    <row r="188" spans="1:5" ht="14" x14ac:dyDescent="0.2">
      <c r="A188" s="3">
        <f t="shared" si="12"/>
        <v>178</v>
      </c>
      <c r="B188" s="2">
        <f t="shared" si="10"/>
        <v>662.63908065014846</v>
      </c>
      <c r="C188" s="2">
        <f t="shared" si="13"/>
        <v>4.1501283588379323</v>
      </c>
      <c r="D188" s="2">
        <f t="shared" si="11"/>
        <v>666.7892090089864</v>
      </c>
      <c r="E188" s="2">
        <f t="shared" si="14"/>
        <v>1329.4225315920594</v>
      </c>
    </row>
    <row r="189" spans="1:5" ht="14" x14ac:dyDescent="0.2">
      <c r="A189" s="3">
        <f t="shared" si="12"/>
        <v>179</v>
      </c>
      <c r="B189" s="2">
        <f t="shared" si="10"/>
        <v>664.01957873483639</v>
      </c>
      <c r="C189" s="2">
        <f t="shared" si="13"/>
        <v>2.7696302741501237</v>
      </c>
      <c r="D189" s="2">
        <f t="shared" si="11"/>
        <v>666.78920900898652</v>
      </c>
      <c r="E189" s="2">
        <f t="shared" si="14"/>
        <v>665.402952857223</v>
      </c>
    </row>
    <row r="190" spans="1:5" ht="14" x14ac:dyDescent="0.2">
      <c r="A190" s="3">
        <f t="shared" si="12"/>
        <v>180</v>
      </c>
      <c r="B190" s="2">
        <f t="shared" si="10"/>
        <v>665.4029528572006</v>
      </c>
      <c r="C190" s="2">
        <f t="shared" si="13"/>
        <v>1.3862561517858811</v>
      </c>
      <c r="D190" s="2">
        <f t="shared" si="11"/>
        <v>666.78920900898652</v>
      </c>
      <c r="E190" s="2">
        <f t="shared" si="14"/>
        <v>2.2396307031158358E-11</v>
      </c>
    </row>
    <row r="191" spans="1:5" ht="14" x14ac:dyDescent="0.2">
      <c r="A191" s="3">
        <f t="shared" si="12"/>
        <v>181</v>
      </c>
      <c r="B191" s="2" t="e">
        <f t="shared" si="10"/>
        <v>#NUM!</v>
      </c>
      <c r="C191" s="2">
        <f t="shared" si="13"/>
        <v>4.6658972981579911E-14</v>
      </c>
      <c r="D191" s="2" t="e">
        <f t="shared" si="11"/>
        <v>#NUM!</v>
      </c>
      <c r="E191" s="2" t="e">
        <f t="shared" si="14"/>
        <v>#NUM!</v>
      </c>
    </row>
    <row r="192" spans="1:5" ht="14" x14ac:dyDescent="0.2">
      <c r="A192" s="3">
        <f t="shared" si="12"/>
        <v>182</v>
      </c>
      <c r="B192" s="2" t="e">
        <f t="shared" si="10"/>
        <v>#NUM!</v>
      </c>
      <c r="C192" s="2" t="e">
        <f t="shared" si="13"/>
        <v>#NUM!</v>
      </c>
      <c r="D192" s="2" t="e">
        <f t="shared" si="11"/>
        <v>#NUM!</v>
      </c>
      <c r="E192" s="2" t="e">
        <f t="shared" si="14"/>
        <v>#NUM!</v>
      </c>
    </row>
    <row r="193" spans="1:5" ht="14" x14ac:dyDescent="0.2">
      <c r="A193" s="3">
        <f t="shared" si="12"/>
        <v>183</v>
      </c>
      <c r="B193" s="2" t="e">
        <f t="shared" si="10"/>
        <v>#NUM!</v>
      </c>
      <c r="C193" s="2" t="e">
        <f t="shared" si="13"/>
        <v>#NUM!</v>
      </c>
      <c r="D193" s="2" t="e">
        <f t="shared" si="11"/>
        <v>#NUM!</v>
      </c>
      <c r="E193" s="2" t="e">
        <f t="shared" si="14"/>
        <v>#NUM!</v>
      </c>
    </row>
    <row r="194" spans="1:5" ht="14" x14ac:dyDescent="0.2">
      <c r="A194" s="3">
        <f t="shared" si="12"/>
        <v>184</v>
      </c>
      <c r="B194" s="2" t="e">
        <f t="shared" si="10"/>
        <v>#NUM!</v>
      </c>
      <c r="C194" s="2" t="e">
        <f t="shared" si="13"/>
        <v>#NUM!</v>
      </c>
      <c r="D194" s="2" t="e">
        <f t="shared" si="11"/>
        <v>#NUM!</v>
      </c>
      <c r="E194" s="2" t="e">
        <f t="shared" si="14"/>
        <v>#NUM!</v>
      </c>
    </row>
    <row r="195" spans="1:5" ht="14" x14ac:dyDescent="0.2">
      <c r="A195" s="3">
        <f t="shared" si="12"/>
        <v>185</v>
      </c>
      <c r="B195" s="2" t="e">
        <f t="shared" si="10"/>
        <v>#NUM!</v>
      </c>
      <c r="C195" s="2" t="e">
        <f t="shared" si="13"/>
        <v>#NUM!</v>
      </c>
      <c r="D195" s="2" t="e">
        <f t="shared" si="11"/>
        <v>#NUM!</v>
      </c>
      <c r="E195" s="2" t="e">
        <f t="shared" si="14"/>
        <v>#NUM!</v>
      </c>
    </row>
    <row r="196" spans="1:5" ht="14" x14ac:dyDescent="0.2">
      <c r="A196" s="3">
        <f t="shared" si="12"/>
        <v>186</v>
      </c>
      <c r="B196" s="2" t="e">
        <f t="shared" si="10"/>
        <v>#NUM!</v>
      </c>
      <c r="C196" s="2" t="e">
        <f t="shared" si="13"/>
        <v>#NUM!</v>
      </c>
      <c r="D196" s="2" t="e">
        <f t="shared" si="11"/>
        <v>#NUM!</v>
      </c>
      <c r="E196" s="2" t="e">
        <f t="shared" si="14"/>
        <v>#NUM!</v>
      </c>
    </row>
    <row r="197" spans="1:5" ht="14" x14ac:dyDescent="0.2">
      <c r="A197" s="3">
        <f t="shared" si="12"/>
        <v>187</v>
      </c>
      <c r="B197" s="2" t="e">
        <f t="shared" si="10"/>
        <v>#NUM!</v>
      </c>
      <c r="C197" s="2" t="e">
        <f t="shared" si="13"/>
        <v>#NUM!</v>
      </c>
      <c r="D197" s="2" t="e">
        <f t="shared" si="11"/>
        <v>#NUM!</v>
      </c>
      <c r="E197" s="2" t="e">
        <f t="shared" si="14"/>
        <v>#NUM!</v>
      </c>
    </row>
    <row r="198" spans="1:5" ht="14" x14ac:dyDescent="0.2">
      <c r="A198" s="3">
        <f t="shared" si="12"/>
        <v>188</v>
      </c>
      <c r="B198" s="2" t="e">
        <f t="shared" si="10"/>
        <v>#NUM!</v>
      </c>
      <c r="C198" s="2" t="e">
        <f t="shared" si="13"/>
        <v>#NUM!</v>
      </c>
      <c r="D198" s="2" t="e">
        <f t="shared" si="11"/>
        <v>#NUM!</v>
      </c>
      <c r="E198" s="2" t="e">
        <f t="shared" si="14"/>
        <v>#NUM!</v>
      </c>
    </row>
    <row r="199" spans="1:5" ht="14" x14ac:dyDescent="0.2">
      <c r="A199" s="3">
        <f t="shared" si="12"/>
        <v>189</v>
      </c>
      <c r="B199" s="2" t="e">
        <f t="shared" si="10"/>
        <v>#NUM!</v>
      </c>
      <c r="C199" s="2" t="e">
        <f t="shared" si="13"/>
        <v>#NUM!</v>
      </c>
      <c r="D199" s="2" t="e">
        <f t="shared" si="11"/>
        <v>#NUM!</v>
      </c>
      <c r="E199" s="2" t="e">
        <f t="shared" si="14"/>
        <v>#NUM!</v>
      </c>
    </row>
    <row r="200" spans="1:5" ht="14" x14ac:dyDescent="0.2">
      <c r="A200" s="3">
        <f t="shared" si="12"/>
        <v>190</v>
      </c>
      <c r="B200" s="2" t="e">
        <f t="shared" si="10"/>
        <v>#NUM!</v>
      </c>
      <c r="C200" s="2" t="e">
        <f t="shared" si="13"/>
        <v>#NUM!</v>
      </c>
      <c r="D200" s="2" t="e">
        <f t="shared" si="11"/>
        <v>#NUM!</v>
      </c>
      <c r="E200" s="2" t="e">
        <f t="shared" si="14"/>
        <v>#NUM!</v>
      </c>
    </row>
    <row r="201" spans="1:5" ht="14" x14ac:dyDescent="0.2">
      <c r="A201" s="3">
        <f t="shared" si="12"/>
        <v>191</v>
      </c>
      <c r="B201" s="2" t="e">
        <f t="shared" si="10"/>
        <v>#NUM!</v>
      </c>
      <c r="C201" s="2" t="e">
        <f t="shared" si="13"/>
        <v>#NUM!</v>
      </c>
      <c r="D201" s="2" t="e">
        <f t="shared" si="11"/>
        <v>#NUM!</v>
      </c>
      <c r="E201" s="2" t="e">
        <f t="shared" si="14"/>
        <v>#NUM!</v>
      </c>
    </row>
    <row r="202" spans="1:5" ht="14" x14ac:dyDescent="0.2">
      <c r="A202" s="3">
        <f t="shared" si="12"/>
        <v>192</v>
      </c>
      <c r="B202" s="2" t="e">
        <f t="shared" si="10"/>
        <v>#NUM!</v>
      </c>
      <c r="C202" s="2" t="e">
        <f t="shared" si="13"/>
        <v>#NUM!</v>
      </c>
      <c r="D202" s="2" t="e">
        <f t="shared" si="11"/>
        <v>#NUM!</v>
      </c>
      <c r="E202" s="2" t="e">
        <f t="shared" si="14"/>
        <v>#NUM!</v>
      </c>
    </row>
    <row r="203" spans="1:5" ht="14" x14ac:dyDescent="0.2">
      <c r="A203" s="3">
        <f t="shared" si="12"/>
        <v>193</v>
      </c>
      <c r="B203" s="2" t="e">
        <f t="shared" ref="B203:B266" si="15">-PPMT($D$6,A203,$C$5,$C$3)</f>
        <v>#NUM!</v>
      </c>
      <c r="C203" s="2" t="e">
        <f t="shared" si="13"/>
        <v>#NUM!</v>
      </c>
      <c r="D203" s="2" t="e">
        <f t="shared" ref="D203:D266" si="16">+C203+B203</f>
        <v>#NUM!</v>
      </c>
      <c r="E203" s="2" t="e">
        <f t="shared" si="14"/>
        <v>#NUM!</v>
      </c>
    </row>
    <row r="204" spans="1:5" ht="14" x14ac:dyDescent="0.2">
      <c r="A204" s="3">
        <f t="shared" ref="A204:A267" si="17">+A203+1</f>
        <v>194</v>
      </c>
      <c r="B204" s="2" t="e">
        <f t="shared" si="15"/>
        <v>#NUM!</v>
      </c>
      <c r="C204" s="2" t="e">
        <f t="shared" ref="C204:C267" si="18">E203*$D$6</f>
        <v>#NUM!</v>
      </c>
      <c r="D204" s="2" t="e">
        <f t="shared" si="16"/>
        <v>#NUM!</v>
      </c>
      <c r="E204" s="2" t="e">
        <f t="shared" ref="E204:E267" si="19">E203-B204</f>
        <v>#NUM!</v>
      </c>
    </row>
    <row r="205" spans="1:5" ht="14" x14ac:dyDescent="0.2">
      <c r="A205" s="3">
        <f t="shared" si="17"/>
        <v>195</v>
      </c>
      <c r="B205" s="2" t="e">
        <f t="shared" si="15"/>
        <v>#NUM!</v>
      </c>
      <c r="C205" s="2" t="e">
        <f t="shared" si="18"/>
        <v>#NUM!</v>
      </c>
      <c r="D205" s="2" t="e">
        <f t="shared" si="16"/>
        <v>#NUM!</v>
      </c>
      <c r="E205" s="2" t="e">
        <f t="shared" si="19"/>
        <v>#NUM!</v>
      </c>
    </row>
    <row r="206" spans="1:5" ht="14" x14ac:dyDescent="0.2">
      <c r="A206" s="3">
        <f t="shared" si="17"/>
        <v>196</v>
      </c>
      <c r="B206" s="2" t="e">
        <f t="shared" si="15"/>
        <v>#NUM!</v>
      </c>
      <c r="C206" s="2" t="e">
        <f t="shared" si="18"/>
        <v>#NUM!</v>
      </c>
      <c r="D206" s="2" t="e">
        <f t="shared" si="16"/>
        <v>#NUM!</v>
      </c>
      <c r="E206" s="2" t="e">
        <f t="shared" si="19"/>
        <v>#NUM!</v>
      </c>
    </row>
    <row r="207" spans="1:5" ht="14" x14ac:dyDescent="0.2">
      <c r="A207" s="3">
        <f t="shared" si="17"/>
        <v>197</v>
      </c>
      <c r="B207" s="2" t="e">
        <f t="shared" si="15"/>
        <v>#NUM!</v>
      </c>
      <c r="C207" s="2" t="e">
        <f t="shared" si="18"/>
        <v>#NUM!</v>
      </c>
      <c r="D207" s="2" t="e">
        <f t="shared" si="16"/>
        <v>#NUM!</v>
      </c>
      <c r="E207" s="2" t="e">
        <f t="shared" si="19"/>
        <v>#NUM!</v>
      </c>
    </row>
    <row r="208" spans="1:5" ht="14" x14ac:dyDescent="0.2">
      <c r="A208" s="3">
        <f t="shared" si="17"/>
        <v>198</v>
      </c>
      <c r="B208" s="2" t="e">
        <f t="shared" si="15"/>
        <v>#NUM!</v>
      </c>
      <c r="C208" s="2" t="e">
        <f t="shared" si="18"/>
        <v>#NUM!</v>
      </c>
      <c r="D208" s="2" t="e">
        <f t="shared" si="16"/>
        <v>#NUM!</v>
      </c>
      <c r="E208" s="2" t="e">
        <f t="shared" si="19"/>
        <v>#NUM!</v>
      </c>
    </row>
    <row r="209" spans="1:5" ht="14" x14ac:dyDescent="0.2">
      <c r="A209" s="3">
        <f t="shared" si="17"/>
        <v>199</v>
      </c>
      <c r="B209" s="2" t="e">
        <f t="shared" si="15"/>
        <v>#NUM!</v>
      </c>
      <c r="C209" s="2" t="e">
        <f t="shared" si="18"/>
        <v>#NUM!</v>
      </c>
      <c r="D209" s="2" t="e">
        <f t="shared" si="16"/>
        <v>#NUM!</v>
      </c>
      <c r="E209" s="2" t="e">
        <f t="shared" si="19"/>
        <v>#NUM!</v>
      </c>
    </row>
    <row r="210" spans="1:5" ht="14" x14ac:dyDescent="0.2">
      <c r="A210" s="3">
        <f t="shared" si="17"/>
        <v>200</v>
      </c>
      <c r="B210" s="2" t="e">
        <f t="shared" si="15"/>
        <v>#NUM!</v>
      </c>
      <c r="C210" s="2" t="e">
        <f t="shared" si="18"/>
        <v>#NUM!</v>
      </c>
      <c r="D210" s="2" t="e">
        <f t="shared" si="16"/>
        <v>#NUM!</v>
      </c>
      <c r="E210" s="2" t="e">
        <f t="shared" si="19"/>
        <v>#NUM!</v>
      </c>
    </row>
    <row r="211" spans="1:5" ht="14" x14ac:dyDescent="0.2">
      <c r="A211" s="3">
        <f t="shared" si="17"/>
        <v>201</v>
      </c>
      <c r="B211" s="2" t="e">
        <f t="shared" si="15"/>
        <v>#NUM!</v>
      </c>
      <c r="C211" s="2" t="e">
        <f t="shared" si="18"/>
        <v>#NUM!</v>
      </c>
      <c r="D211" s="2" t="e">
        <f t="shared" si="16"/>
        <v>#NUM!</v>
      </c>
      <c r="E211" s="2" t="e">
        <f t="shared" si="19"/>
        <v>#NUM!</v>
      </c>
    </row>
    <row r="212" spans="1:5" ht="14" x14ac:dyDescent="0.2">
      <c r="A212" s="3">
        <f t="shared" si="17"/>
        <v>202</v>
      </c>
      <c r="B212" s="2" t="e">
        <f t="shared" si="15"/>
        <v>#NUM!</v>
      </c>
      <c r="C212" s="2" t="e">
        <f t="shared" si="18"/>
        <v>#NUM!</v>
      </c>
      <c r="D212" s="2" t="e">
        <f t="shared" si="16"/>
        <v>#NUM!</v>
      </c>
      <c r="E212" s="2" t="e">
        <f t="shared" si="19"/>
        <v>#NUM!</v>
      </c>
    </row>
    <row r="213" spans="1:5" ht="14" x14ac:dyDescent="0.2">
      <c r="A213" s="3">
        <f t="shared" si="17"/>
        <v>203</v>
      </c>
      <c r="B213" s="2" t="e">
        <f t="shared" si="15"/>
        <v>#NUM!</v>
      </c>
      <c r="C213" s="2" t="e">
        <f t="shared" si="18"/>
        <v>#NUM!</v>
      </c>
      <c r="D213" s="2" t="e">
        <f t="shared" si="16"/>
        <v>#NUM!</v>
      </c>
      <c r="E213" s="2" t="e">
        <f t="shared" si="19"/>
        <v>#NUM!</v>
      </c>
    </row>
    <row r="214" spans="1:5" ht="14" x14ac:dyDescent="0.2">
      <c r="A214" s="3">
        <f t="shared" si="17"/>
        <v>204</v>
      </c>
      <c r="B214" s="2" t="e">
        <f t="shared" si="15"/>
        <v>#NUM!</v>
      </c>
      <c r="C214" s="2" t="e">
        <f t="shared" si="18"/>
        <v>#NUM!</v>
      </c>
      <c r="D214" s="2" t="e">
        <f t="shared" si="16"/>
        <v>#NUM!</v>
      </c>
      <c r="E214" s="2" t="e">
        <f t="shared" si="19"/>
        <v>#NUM!</v>
      </c>
    </row>
    <row r="215" spans="1:5" ht="14" x14ac:dyDescent="0.2">
      <c r="A215" s="3">
        <f t="shared" si="17"/>
        <v>205</v>
      </c>
      <c r="B215" s="2" t="e">
        <f t="shared" si="15"/>
        <v>#NUM!</v>
      </c>
      <c r="C215" s="2" t="e">
        <f t="shared" si="18"/>
        <v>#NUM!</v>
      </c>
      <c r="D215" s="2" t="e">
        <f t="shared" si="16"/>
        <v>#NUM!</v>
      </c>
      <c r="E215" s="2" t="e">
        <f t="shared" si="19"/>
        <v>#NUM!</v>
      </c>
    </row>
    <row r="216" spans="1:5" ht="14" x14ac:dyDescent="0.2">
      <c r="A216" s="3">
        <f t="shared" si="17"/>
        <v>206</v>
      </c>
      <c r="B216" s="2" t="e">
        <f t="shared" si="15"/>
        <v>#NUM!</v>
      </c>
      <c r="C216" s="2" t="e">
        <f t="shared" si="18"/>
        <v>#NUM!</v>
      </c>
      <c r="D216" s="2" t="e">
        <f t="shared" si="16"/>
        <v>#NUM!</v>
      </c>
      <c r="E216" s="2" t="e">
        <f t="shared" si="19"/>
        <v>#NUM!</v>
      </c>
    </row>
    <row r="217" spans="1:5" ht="14" x14ac:dyDescent="0.2">
      <c r="A217" s="3">
        <f t="shared" si="17"/>
        <v>207</v>
      </c>
      <c r="B217" s="2" t="e">
        <f t="shared" si="15"/>
        <v>#NUM!</v>
      </c>
      <c r="C217" s="2" t="e">
        <f t="shared" si="18"/>
        <v>#NUM!</v>
      </c>
      <c r="D217" s="2" t="e">
        <f t="shared" si="16"/>
        <v>#NUM!</v>
      </c>
      <c r="E217" s="2" t="e">
        <f t="shared" si="19"/>
        <v>#NUM!</v>
      </c>
    </row>
    <row r="218" spans="1:5" ht="14" x14ac:dyDescent="0.2">
      <c r="A218" s="3">
        <f t="shared" si="17"/>
        <v>208</v>
      </c>
      <c r="B218" s="2" t="e">
        <f t="shared" si="15"/>
        <v>#NUM!</v>
      </c>
      <c r="C218" s="2" t="e">
        <f t="shared" si="18"/>
        <v>#NUM!</v>
      </c>
      <c r="D218" s="2" t="e">
        <f t="shared" si="16"/>
        <v>#NUM!</v>
      </c>
      <c r="E218" s="2" t="e">
        <f t="shared" si="19"/>
        <v>#NUM!</v>
      </c>
    </row>
    <row r="219" spans="1:5" ht="14" x14ac:dyDescent="0.2">
      <c r="A219" s="3">
        <f t="shared" si="17"/>
        <v>209</v>
      </c>
      <c r="B219" s="2" t="e">
        <f t="shared" si="15"/>
        <v>#NUM!</v>
      </c>
      <c r="C219" s="2" t="e">
        <f t="shared" si="18"/>
        <v>#NUM!</v>
      </c>
      <c r="D219" s="2" t="e">
        <f t="shared" si="16"/>
        <v>#NUM!</v>
      </c>
      <c r="E219" s="2" t="e">
        <f t="shared" si="19"/>
        <v>#NUM!</v>
      </c>
    </row>
    <row r="220" spans="1:5" ht="14" x14ac:dyDescent="0.2">
      <c r="A220" s="3">
        <f t="shared" si="17"/>
        <v>210</v>
      </c>
      <c r="B220" s="2" t="e">
        <f t="shared" si="15"/>
        <v>#NUM!</v>
      </c>
      <c r="C220" s="2" t="e">
        <f t="shared" si="18"/>
        <v>#NUM!</v>
      </c>
      <c r="D220" s="2" t="e">
        <f t="shared" si="16"/>
        <v>#NUM!</v>
      </c>
      <c r="E220" s="2" t="e">
        <f t="shared" si="19"/>
        <v>#NUM!</v>
      </c>
    </row>
    <row r="221" spans="1:5" ht="14" x14ac:dyDescent="0.2">
      <c r="A221" s="3">
        <f t="shared" si="17"/>
        <v>211</v>
      </c>
      <c r="B221" s="2" t="e">
        <f t="shared" si="15"/>
        <v>#NUM!</v>
      </c>
      <c r="C221" s="2" t="e">
        <f t="shared" si="18"/>
        <v>#NUM!</v>
      </c>
      <c r="D221" s="2" t="e">
        <f t="shared" si="16"/>
        <v>#NUM!</v>
      </c>
      <c r="E221" s="2" t="e">
        <f t="shared" si="19"/>
        <v>#NUM!</v>
      </c>
    </row>
    <row r="222" spans="1:5" ht="14" x14ac:dyDescent="0.2">
      <c r="A222" s="3">
        <f t="shared" si="17"/>
        <v>212</v>
      </c>
      <c r="B222" s="2" t="e">
        <f t="shared" si="15"/>
        <v>#NUM!</v>
      </c>
      <c r="C222" s="2" t="e">
        <f t="shared" si="18"/>
        <v>#NUM!</v>
      </c>
      <c r="D222" s="2" t="e">
        <f t="shared" si="16"/>
        <v>#NUM!</v>
      </c>
      <c r="E222" s="2" t="e">
        <f t="shared" si="19"/>
        <v>#NUM!</v>
      </c>
    </row>
    <row r="223" spans="1:5" ht="14" x14ac:dyDescent="0.2">
      <c r="A223" s="3">
        <f t="shared" si="17"/>
        <v>213</v>
      </c>
      <c r="B223" s="2" t="e">
        <f t="shared" si="15"/>
        <v>#NUM!</v>
      </c>
      <c r="C223" s="2" t="e">
        <f t="shared" si="18"/>
        <v>#NUM!</v>
      </c>
      <c r="D223" s="2" t="e">
        <f t="shared" si="16"/>
        <v>#NUM!</v>
      </c>
      <c r="E223" s="2" t="e">
        <f t="shared" si="19"/>
        <v>#NUM!</v>
      </c>
    </row>
    <row r="224" spans="1:5" ht="14" x14ac:dyDescent="0.2">
      <c r="A224" s="3">
        <f t="shared" si="17"/>
        <v>214</v>
      </c>
      <c r="B224" s="2" t="e">
        <f t="shared" si="15"/>
        <v>#NUM!</v>
      </c>
      <c r="C224" s="2" t="e">
        <f t="shared" si="18"/>
        <v>#NUM!</v>
      </c>
      <c r="D224" s="2" t="e">
        <f t="shared" si="16"/>
        <v>#NUM!</v>
      </c>
      <c r="E224" s="2" t="e">
        <f t="shared" si="19"/>
        <v>#NUM!</v>
      </c>
    </row>
    <row r="225" spans="1:5" ht="14" x14ac:dyDescent="0.2">
      <c r="A225" s="3">
        <f t="shared" si="17"/>
        <v>215</v>
      </c>
      <c r="B225" s="2" t="e">
        <f t="shared" si="15"/>
        <v>#NUM!</v>
      </c>
      <c r="C225" s="2" t="e">
        <f t="shared" si="18"/>
        <v>#NUM!</v>
      </c>
      <c r="D225" s="2" t="e">
        <f t="shared" si="16"/>
        <v>#NUM!</v>
      </c>
      <c r="E225" s="2" t="e">
        <f t="shared" si="19"/>
        <v>#NUM!</v>
      </c>
    </row>
    <row r="226" spans="1:5" ht="14" x14ac:dyDescent="0.2">
      <c r="A226" s="3">
        <f t="shared" si="17"/>
        <v>216</v>
      </c>
      <c r="B226" s="2" t="e">
        <f t="shared" si="15"/>
        <v>#NUM!</v>
      </c>
      <c r="C226" s="2" t="e">
        <f t="shared" si="18"/>
        <v>#NUM!</v>
      </c>
      <c r="D226" s="2" t="e">
        <f t="shared" si="16"/>
        <v>#NUM!</v>
      </c>
      <c r="E226" s="2" t="e">
        <f t="shared" si="19"/>
        <v>#NUM!</v>
      </c>
    </row>
    <row r="227" spans="1:5" ht="14" x14ac:dyDescent="0.2">
      <c r="A227" s="3">
        <f t="shared" si="17"/>
        <v>217</v>
      </c>
      <c r="B227" s="2" t="e">
        <f t="shared" si="15"/>
        <v>#NUM!</v>
      </c>
      <c r="C227" s="2" t="e">
        <f t="shared" si="18"/>
        <v>#NUM!</v>
      </c>
      <c r="D227" s="2" t="e">
        <f t="shared" si="16"/>
        <v>#NUM!</v>
      </c>
      <c r="E227" s="2" t="e">
        <f t="shared" si="19"/>
        <v>#NUM!</v>
      </c>
    </row>
    <row r="228" spans="1:5" ht="14" x14ac:dyDescent="0.2">
      <c r="A228" s="3">
        <f t="shared" si="17"/>
        <v>218</v>
      </c>
      <c r="B228" s="2" t="e">
        <f t="shared" si="15"/>
        <v>#NUM!</v>
      </c>
      <c r="C228" s="2" t="e">
        <f t="shared" si="18"/>
        <v>#NUM!</v>
      </c>
      <c r="D228" s="2" t="e">
        <f t="shared" si="16"/>
        <v>#NUM!</v>
      </c>
      <c r="E228" s="2" t="e">
        <f t="shared" si="19"/>
        <v>#NUM!</v>
      </c>
    </row>
    <row r="229" spans="1:5" ht="14" x14ac:dyDescent="0.2">
      <c r="A229" s="3">
        <f t="shared" si="17"/>
        <v>219</v>
      </c>
      <c r="B229" s="2" t="e">
        <f t="shared" si="15"/>
        <v>#NUM!</v>
      </c>
      <c r="C229" s="2" t="e">
        <f t="shared" si="18"/>
        <v>#NUM!</v>
      </c>
      <c r="D229" s="2" t="e">
        <f t="shared" si="16"/>
        <v>#NUM!</v>
      </c>
      <c r="E229" s="2" t="e">
        <f t="shared" si="19"/>
        <v>#NUM!</v>
      </c>
    </row>
    <row r="230" spans="1:5" ht="14" x14ac:dyDescent="0.2">
      <c r="A230" s="3">
        <f t="shared" si="17"/>
        <v>220</v>
      </c>
      <c r="B230" s="2" t="e">
        <f t="shared" si="15"/>
        <v>#NUM!</v>
      </c>
      <c r="C230" s="2" t="e">
        <f t="shared" si="18"/>
        <v>#NUM!</v>
      </c>
      <c r="D230" s="2" t="e">
        <f t="shared" si="16"/>
        <v>#NUM!</v>
      </c>
      <c r="E230" s="2" t="e">
        <f t="shared" si="19"/>
        <v>#NUM!</v>
      </c>
    </row>
    <row r="231" spans="1:5" ht="14" x14ac:dyDescent="0.2">
      <c r="A231" s="3">
        <f t="shared" si="17"/>
        <v>221</v>
      </c>
      <c r="B231" s="2" t="e">
        <f t="shared" si="15"/>
        <v>#NUM!</v>
      </c>
      <c r="C231" s="2" t="e">
        <f t="shared" si="18"/>
        <v>#NUM!</v>
      </c>
      <c r="D231" s="2" t="e">
        <f t="shared" si="16"/>
        <v>#NUM!</v>
      </c>
      <c r="E231" s="2" t="e">
        <f t="shared" si="19"/>
        <v>#NUM!</v>
      </c>
    </row>
    <row r="232" spans="1:5" ht="14" x14ac:dyDescent="0.2">
      <c r="A232" s="3">
        <f t="shared" si="17"/>
        <v>222</v>
      </c>
      <c r="B232" s="2" t="e">
        <f t="shared" si="15"/>
        <v>#NUM!</v>
      </c>
      <c r="C232" s="2" t="e">
        <f t="shared" si="18"/>
        <v>#NUM!</v>
      </c>
      <c r="D232" s="2" t="e">
        <f t="shared" si="16"/>
        <v>#NUM!</v>
      </c>
      <c r="E232" s="2" t="e">
        <f t="shared" si="19"/>
        <v>#NUM!</v>
      </c>
    </row>
    <row r="233" spans="1:5" ht="14" x14ac:dyDescent="0.2">
      <c r="A233" s="3">
        <f t="shared" si="17"/>
        <v>223</v>
      </c>
      <c r="B233" s="2" t="e">
        <f t="shared" si="15"/>
        <v>#NUM!</v>
      </c>
      <c r="C233" s="2" t="e">
        <f t="shared" si="18"/>
        <v>#NUM!</v>
      </c>
      <c r="D233" s="2" t="e">
        <f t="shared" si="16"/>
        <v>#NUM!</v>
      </c>
      <c r="E233" s="2" t="e">
        <f t="shared" si="19"/>
        <v>#NUM!</v>
      </c>
    </row>
    <row r="234" spans="1:5" ht="14" x14ac:dyDescent="0.2">
      <c r="A234" s="3">
        <f t="shared" si="17"/>
        <v>224</v>
      </c>
      <c r="B234" s="2" t="e">
        <f t="shared" si="15"/>
        <v>#NUM!</v>
      </c>
      <c r="C234" s="2" t="e">
        <f t="shared" si="18"/>
        <v>#NUM!</v>
      </c>
      <c r="D234" s="2" t="e">
        <f t="shared" si="16"/>
        <v>#NUM!</v>
      </c>
      <c r="E234" s="2" t="e">
        <f t="shared" si="19"/>
        <v>#NUM!</v>
      </c>
    </row>
    <row r="235" spans="1:5" ht="14" x14ac:dyDescent="0.2">
      <c r="A235" s="3">
        <f t="shared" si="17"/>
        <v>225</v>
      </c>
      <c r="B235" s="2" t="e">
        <f t="shared" si="15"/>
        <v>#NUM!</v>
      </c>
      <c r="C235" s="2" t="e">
        <f t="shared" si="18"/>
        <v>#NUM!</v>
      </c>
      <c r="D235" s="2" t="e">
        <f t="shared" si="16"/>
        <v>#NUM!</v>
      </c>
      <c r="E235" s="2" t="e">
        <f t="shared" si="19"/>
        <v>#NUM!</v>
      </c>
    </row>
    <row r="236" spans="1:5" ht="14" x14ac:dyDescent="0.2">
      <c r="A236" s="3">
        <f t="shared" si="17"/>
        <v>226</v>
      </c>
      <c r="B236" s="2" t="e">
        <f t="shared" si="15"/>
        <v>#NUM!</v>
      </c>
      <c r="C236" s="2" t="e">
        <f t="shared" si="18"/>
        <v>#NUM!</v>
      </c>
      <c r="D236" s="2" t="e">
        <f t="shared" si="16"/>
        <v>#NUM!</v>
      </c>
      <c r="E236" s="2" t="e">
        <f t="shared" si="19"/>
        <v>#NUM!</v>
      </c>
    </row>
    <row r="237" spans="1:5" ht="14" x14ac:dyDescent="0.2">
      <c r="A237" s="3">
        <f t="shared" si="17"/>
        <v>227</v>
      </c>
      <c r="B237" s="2" t="e">
        <f t="shared" si="15"/>
        <v>#NUM!</v>
      </c>
      <c r="C237" s="2" t="e">
        <f t="shared" si="18"/>
        <v>#NUM!</v>
      </c>
      <c r="D237" s="2" t="e">
        <f t="shared" si="16"/>
        <v>#NUM!</v>
      </c>
      <c r="E237" s="2" t="e">
        <f t="shared" si="19"/>
        <v>#NUM!</v>
      </c>
    </row>
    <row r="238" spans="1:5" ht="14" x14ac:dyDescent="0.2">
      <c r="A238" s="3">
        <f t="shared" si="17"/>
        <v>228</v>
      </c>
      <c r="B238" s="2" t="e">
        <f t="shared" si="15"/>
        <v>#NUM!</v>
      </c>
      <c r="C238" s="2" t="e">
        <f t="shared" si="18"/>
        <v>#NUM!</v>
      </c>
      <c r="D238" s="2" t="e">
        <f t="shared" si="16"/>
        <v>#NUM!</v>
      </c>
      <c r="E238" s="2" t="e">
        <f t="shared" si="19"/>
        <v>#NUM!</v>
      </c>
    </row>
    <row r="239" spans="1:5" ht="14" x14ac:dyDescent="0.2">
      <c r="A239" s="3">
        <f t="shared" si="17"/>
        <v>229</v>
      </c>
      <c r="B239" s="2" t="e">
        <f t="shared" si="15"/>
        <v>#NUM!</v>
      </c>
      <c r="C239" s="2" t="e">
        <f t="shared" si="18"/>
        <v>#NUM!</v>
      </c>
      <c r="D239" s="2" t="e">
        <f t="shared" si="16"/>
        <v>#NUM!</v>
      </c>
      <c r="E239" s="2" t="e">
        <f t="shared" si="19"/>
        <v>#NUM!</v>
      </c>
    </row>
    <row r="240" spans="1:5" ht="14" x14ac:dyDescent="0.2">
      <c r="A240" s="3">
        <f t="shared" si="17"/>
        <v>230</v>
      </c>
      <c r="B240" s="2" t="e">
        <f t="shared" si="15"/>
        <v>#NUM!</v>
      </c>
      <c r="C240" s="2" t="e">
        <f t="shared" si="18"/>
        <v>#NUM!</v>
      </c>
      <c r="D240" s="2" t="e">
        <f t="shared" si="16"/>
        <v>#NUM!</v>
      </c>
      <c r="E240" s="2" t="e">
        <f t="shared" si="19"/>
        <v>#NUM!</v>
      </c>
    </row>
    <row r="241" spans="1:5" ht="14" x14ac:dyDescent="0.2">
      <c r="A241" s="3">
        <f t="shared" si="17"/>
        <v>231</v>
      </c>
      <c r="B241" s="2" t="e">
        <f t="shared" si="15"/>
        <v>#NUM!</v>
      </c>
      <c r="C241" s="2" t="e">
        <f t="shared" si="18"/>
        <v>#NUM!</v>
      </c>
      <c r="D241" s="2" t="e">
        <f t="shared" si="16"/>
        <v>#NUM!</v>
      </c>
      <c r="E241" s="2" t="e">
        <f t="shared" si="19"/>
        <v>#NUM!</v>
      </c>
    </row>
    <row r="242" spans="1:5" ht="14" x14ac:dyDescent="0.2">
      <c r="A242" s="3">
        <f t="shared" si="17"/>
        <v>232</v>
      </c>
      <c r="B242" s="2" t="e">
        <f t="shared" si="15"/>
        <v>#NUM!</v>
      </c>
      <c r="C242" s="2" t="e">
        <f t="shared" si="18"/>
        <v>#NUM!</v>
      </c>
      <c r="D242" s="2" t="e">
        <f t="shared" si="16"/>
        <v>#NUM!</v>
      </c>
      <c r="E242" s="2" t="e">
        <f t="shared" si="19"/>
        <v>#NUM!</v>
      </c>
    </row>
    <row r="243" spans="1:5" ht="14" x14ac:dyDescent="0.2">
      <c r="A243" s="3">
        <f t="shared" si="17"/>
        <v>233</v>
      </c>
      <c r="B243" s="2" t="e">
        <f t="shared" si="15"/>
        <v>#NUM!</v>
      </c>
      <c r="C243" s="2" t="e">
        <f t="shared" si="18"/>
        <v>#NUM!</v>
      </c>
      <c r="D243" s="2" t="e">
        <f t="shared" si="16"/>
        <v>#NUM!</v>
      </c>
      <c r="E243" s="2" t="e">
        <f t="shared" si="19"/>
        <v>#NUM!</v>
      </c>
    </row>
    <row r="244" spans="1:5" ht="14" x14ac:dyDescent="0.2">
      <c r="A244" s="3">
        <f t="shared" si="17"/>
        <v>234</v>
      </c>
      <c r="B244" s="2" t="e">
        <f t="shared" si="15"/>
        <v>#NUM!</v>
      </c>
      <c r="C244" s="2" t="e">
        <f t="shared" si="18"/>
        <v>#NUM!</v>
      </c>
      <c r="D244" s="2" t="e">
        <f t="shared" si="16"/>
        <v>#NUM!</v>
      </c>
      <c r="E244" s="2" t="e">
        <f t="shared" si="19"/>
        <v>#NUM!</v>
      </c>
    </row>
    <row r="245" spans="1:5" ht="14" x14ac:dyDescent="0.2">
      <c r="A245" s="3">
        <f t="shared" si="17"/>
        <v>235</v>
      </c>
      <c r="B245" s="2" t="e">
        <f t="shared" si="15"/>
        <v>#NUM!</v>
      </c>
      <c r="C245" s="2" t="e">
        <f t="shared" si="18"/>
        <v>#NUM!</v>
      </c>
      <c r="D245" s="2" t="e">
        <f t="shared" si="16"/>
        <v>#NUM!</v>
      </c>
      <c r="E245" s="2" t="e">
        <f t="shared" si="19"/>
        <v>#NUM!</v>
      </c>
    </row>
    <row r="246" spans="1:5" ht="14" x14ac:dyDescent="0.2">
      <c r="A246" s="3">
        <f t="shared" si="17"/>
        <v>236</v>
      </c>
      <c r="B246" s="2" t="e">
        <f t="shared" si="15"/>
        <v>#NUM!</v>
      </c>
      <c r="C246" s="2" t="e">
        <f t="shared" si="18"/>
        <v>#NUM!</v>
      </c>
      <c r="D246" s="2" t="e">
        <f t="shared" si="16"/>
        <v>#NUM!</v>
      </c>
      <c r="E246" s="2" t="e">
        <f t="shared" si="19"/>
        <v>#NUM!</v>
      </c>
    </row>
    <row r="247" spans="1:5" ht="14" x14ac:dyDescent="0.2">
      <c r="A247" s="3">
        <f t="shared" si="17"/>
        <v>237</v>
      </c>
      <c r="B247" s="2" t="e">
        <f t="shared" si="15"/>
        <v>#NUM!</v>
      </c>
      <c r="C247" s="2" t="e">
        <f t="shared" si="18"/>
        <v>#NUM!</v>
      </c>
      <c r="D247" s="2" t="e">
        <f t="shared" si="16"/>
        <v>#NUM!</v>
      </c>
      <c r="E247" s="2" t="e">
        <f t="shared" si="19"/>
        <v>#NUM!</v>
      </c>
    </row>
    <row r="248" spans="1:5" ht="14" x14ac:dyDescent="0.2">
      <c r="A248" s="3">
        <f t="shared" si="17"/>
        <v>238</v>
      </c>
      <c r="B248" s="2" t="e">
        <f t="shared" si="15"/>
        <v>#NUM!</v>
      </c>
      <c r="C248" s="2" t="e">
        <f t="shared" si="18"/>
        <v>#NUM!</v>
      </c>
      <c r="D248" s="2" t="e">
        <f t="shared" si="16"/>
        <v>#NUM!</v>
      </c>
      <c r="E248" s="2" t="e">
        <f t="shared" si="19"/>
        <v>#NUM!</v>
      </c>
    </row>
    <row r="249" spans="1:5" ht="14" x14ac:dyDescent="0.2">
      <c r="A249" s="3">
        <f t="shared" si="17"/>
        <v>239</v>
      </c>
      <c r="B249" s="2" t="e">
        <f t="shared" si="15"/>
        <v>#NUM!</v>
      </c>
      <c r="C249" s="2" t="e">
        <f t="shared" si="18"/>
        <v>#NUM!</v>
      </c>
      <c r="D249" s="2" t="e">
        <f t="shared" si="16"/>
        <v>#NUM!</v>
      </c>
      <c r="E249" s="2" t="e">
        <f t="shared" si="19"/>
        <v>#NUM!</v>
      </c>
    </row>
    <row r="250" spans="1:5" ht="14" x14ac:dyDescent="0.2">
      <c r="A250" s="3">
        <f t="shared" si="17"/>
        <v>240</v>
      </c>
      <c r="B250" s="2" t="e">
        <f t="shared" si="15"/>
        <v>#NUM!</v>
      </c>
      <c r="C250" s="2" t="e">
        <f t="shared" si="18"/>
        <v>#NUM!</v>
      </c>
      <c r="D250" s="2" t="e">
        <f t="shared" si="16"/>
        <v>#NUM!</v>
      </c>
      <c r="E250" s="2" t="e">
        <f t="shared" si="19"/>
        <v>#NUM!</v>
      </c>
    </row>
    <row r="251" spans="1:5" ht="14" x14ac:dyDescent="0.2">
      <c r="A251" s="3">
        <f t="shared" si="17"/>
        <v>241</v>
      </c>
      <c r="B251" s="2" t="e">
        <f t="shared" si="15"/>
        <v>#NUM!</v>
      </c>
      <c r="C251" s="2" t="e">
        <f t="shared" si="18"/>
        <v>#NUM!</v>
      </c>
      <c r="D251" s="2" t="e">
        <f t="shared" si="16"/>
        <v>#NUM!</v>
      </c>
      <c r="E251" s="2" t="e">
        <f t="shared" si="19"/>
        <v>#NUM!</v>
      </c>
    </row>
    <row r="252" spans="1:5" ht="14" x14ac:dyDescent="0.2">
      <c r="A252" s="3">
        <f t="shared" si="17"/>
        <v>242</v>
      </c>
      <c r="B252" s="2" t="e">
        <f t="shared" si="15"/>
        <v>#NUM!</v>
      </c>
      <c r="C252" s="2" t="e">
        <f t="shared" si="18"/>
        <v>#NUM!</v>
      </c>
      <c r="D252" s="2" t="e">
        <f t="shared" si="16"/>
        <v>#NUM!</v>
      </c>
      <c r="E252" s="2" t="e">
        <f t="shared" si="19"/>
        <v>#NUM!</v>
      </c>
    </row>
    <row r="253" spans="1:5" ht="14" x14ac:dyDescent="0.2">
      <c r="A253" s="3">
        <f t="shared" si="17"/>
        <v>243</v>
      </c>
      <c r="B253" s="2" t="e">
        <f t="shared" si="15"/>
        <v>#NUM!</v>
      </c>
      <c r="C253" s="2" t="e">
        <f t="shared" si="18"/>
        <v>#NUM!</v>
      </c>
      <c r="D253" s="2" t="e">
        <f t="shared" si="16"/>
        <v>#NUM!</v>
      </c>
      <c r="E253" s="2" t="e">
        <f t="shared" si="19"/>
        <v>#NUM!</v>
      </c>
    </row>
    <row r="254" spans="1:5" ht="14" x14ac:dyDescent="0.2">
      <c r="A254" s="3">
        <f t="shared" si="17"/>
        <v>244</v>
      </c>
      <c r="B254" s="2" t="e">
        <f t="shared" si="15"/>
        <v>#NUM!</v>
      </c>
      <c r="C254" s="2" t="e">
        <f t="shared" si="18"/>
        <v>#NUM!</v>
      </c>
      <c r="D254" s="2" t="e">
        <f t="shared" si="16"/>
        <v>#NUM!</v>
      </c>
      <c r="E254" s="2" t="e">
        <f t="shared" si="19"/>
        <v>#NUM!</v>
      </c>
    </row>
    <row r="255" spans="1:5" ht="14" x14ac:dyDescent="0.2">
      <c r="A255" s="3">
        <f t="shared" si="17"/>
        <v>245</v>
      </c>
      <c r="B255" s="2" t="e">
        <f t="shared" si="15"/>
        <v>#NUM!</v>
      </c>
      <c r="C255" s="2" t="e">
        <f t="shared" si="18"/>
        <v>#NUM!</v>
      </c>
      <c r="D255" s="2" t="e">
        <f t="shared" si="16"/>
        <v>#NUM!</v>
      </c>
      <c r="E255" s="2" t="e">
        <f t="shared" si="19"/>
        <v>#NUM!</v>
      </c>
    </row>
    <row r="256" spans="1:5" ht="14" x14ac:dyDescent="0.2">
      <c r="A256" s="3">
        <f t="shared" si="17"/>
        <v>246</v>
      </c>
      <c r="B256" s="2" t="e">
        <f t="shared" si="15"/>
        <v>#NUM!</v>
      </c>
      <c r="C256" s="2" t="e">
        <f t="shared" si="18"/>
        <v>#NUM!</v>
      </c>
      <c r="D256" s="2" t="e">
        <f t="shared" si="16"/>
        <v>#NUM!</v>
      </c>
      <c r="E256" s="2" t="e">
        <f t="shared" si="19"/>
        <v>#NUM!</v>
      </c>
    </row>
    <row r="257" spans="1:5" ht="14" x14ac:dyDescent="0.2">
      <c r="A257" s="3">
        <f t="shared" si="17"/>
        <v>247</v>
      </c>
      <c r="B257" s="2" t="e">
        <f t="shared" si="15"/>
        <v>#NUM!</v>
      </c>
      <c r="C257" s="2" t="e">
        <f t="shared" si="18"/>
        <v>#NUM!</v>
      </c>
      <c r="D257" s="2" t="e">
        <f t="shared" si="16"/>
        <v>#NUM!</v>
      </c>
      <c r="E257" s="2" t="e">
        <f t="shared" si="19"/>
        <v>#NUM!</v>
      </c>
    </row>
    <row r="258" spans="1:5" ht="14" x14ac:dyDescent="0.2">
      <c r="A258" s="3">
        <f t="shared" si="17"/>
        <v>248</v>
      </c>
      <c r="B258" s="2" t="e">
        <f t="shared" si="15"/>
        <v>#NUM!</v>
      </c>
      <c r="C258" s="2" t="e">
        <f t="shared" si="18"/>
        <v>#NUM!</v>
      </c>
      <c r="D258" s="2" t="e">
        <f t="shared" si="16"/>
        <v>#NUM!</v>
      </c>
      <c r="E258" s="2" t="e">
        <f t="shared" si="19"/>
        <v>#NUM!</v>
      </c>
    </row>
    <row r="259" spans="1:5" ht="14" x14ac:dyDescent="0.2">
      <c r="A259" s="3">
        <f t="shared" si="17"/>
        <v>249</v>
      </c>
      <c r="B259" s="2" t="e">
        <f t="shared" si="15"/>
        <v>#NUM!</v>
      </c>
      <c r="C259" s="2" t="e">
        <f t="shared" si="18"/>
        <v>#NUM!</v>
      </c>
      <c r="D259" s="2" t="e">
        <f t="shared" si="16"/>
        <v>#NUM!</v>
      </c>
      <c r="E259" s="2" t="e">
        <f t="shared" si="19"/>
        <v>#NUM!</v>
      </c>
    </row>
    <row r="260" spans="1:5" ht="14" x14ac:dyDescent="0.2">
      <c r="A260" s="3">
        <f t="shared" si="17"/>
        <v>250</v>
      </c>
      <c r="B260" s="2" t="e">
        <f t="shared" si="15"/>
        <v>#NUM!</v>
      </c>
      <c r="C260" s="2" t="e">
        <f t="shared" si="18"/>
        <v>#NUM!</v>
      </c>
      <c r="D260" s="2" t="e">
        <f t="shared" si="16"/>
        <v>#NUM!</v>
      </c>
      <c r="E260" s="2" t="e">
        <f t="shared" si="19"/>
        <v>#NUM!</v>
      </c>
    </row>
    <row r="261" spans="1:5" ht="14" x14ac:dyDescent="0.2">
      <c r="A261" s="3">
        <f t="shared" si="17"/>
        <v>251</v>
      </c>
      <c r="B261" s="2" t="e">
        <f t="shared" si="15"/>
        <v>#NUM!</v>
      </c>
      <c r="C261" s="2" t="e">
        <f t="shared" si="18"/>
        <v>#NUM!</v>
      </c>
      <c r="D261" s="2" t="e">
        <f t="shared" si="16"/>
        <v>#NUM!</v>
      </c>
      <c r="E261" s="2" t="e">
        <f t="shared" si="19"/>
        <v>#NUM!</v>
      </c>
    </row>
    <row r="262" spans="1:5" ht="14" x14ac:dyDescent="0.2">
      <c r="A262" s="3">
        <f t="shared" si="17"/>
        <v>252</v>
      </c>
      <c r="B262" s="2" t="e">
        <f t="shared" si="15"/>
        <v>#NUM!</v>
      </c>
      <c r="C262" s="2" t="e">
        <f t="shared" si="18"/>
        <v>#NUM!</v>
      </c>
      <c r="D262" s="2" t="e">
        <f t="shared" si="16"/>
        <v>#NUM!</v>
      </c>
      <c r="E262" s="2" t="e">
        <f t="shared" si="19"/>
        <v>#NUM!</v>
      </c>
    </row>
    <row r="263" spans="1:5" ht="14" x14ac:dyDescent="0.2">
      <c r="A263" s="3">
        <f t="shared" si="17"/>
        <v>253</v>
      </c>
      <c r="B263" s="2" t="e">
        <f t="shared" si="15"/>
        <v>#NUM!</v>
      </c>
      <c r="C263" s="2" t="e">
        <f t="shared" si="18"/>
        <v>#NUM!</v>
      </c>
      <c r="D263" s="2" t="e">
        <f t="shared" si="16"/>
        <v>#NUM!</v>
      </c>
      <c r="E263" s="2" t="e">
        <f t="shared" si="19"/>
        <v>#NUM!</v>
      </c>
    </row>
    <row r="264" spans="1:5" ht="14" x14ac:dyDescent="0.2">
      <c r="A264" s="3">
        <f t="shared" si="17"/>
        <v>254</v>
      </c>
      <c r="B264" s="2" t="e">
        <f t="shared" si="15"/>
        <v>#NUM!</v>
      </c>
      <c r="C264" s="2" t="e">
        <f t="shared" si="18"/>
        <v>#NUM!</v>
      </c>
      <c r="D264" s="2" t="e">
        <f t="shared" si="16"/>
        <v>#NUM!</v>
      </c>
      <c r="E264" s="2" t="e">
        <f t="shared" si="19"/>
        <v>#NUM!</v>
      </c>
    </row>
    <row r="265" spans="1:5" ht="14" x14ac:dyDescent="0.2">
      <c r="A265" s="3">
        <f t="shared" si="17"/>
        <v>255</v>
      </c>
      <c r="B265" s="2" t="e">
        <f t="shared" si="15"/>
        <v>#NUM!</v>
      </c>
      <c r="C265" s="2" t="e">
        <f t="shared" si="18"/>
        <v>#NUM!</v>
      </c>
      <c r="D265" s="2" t="e">
        <f t="shared" si="16"/>
        <v>#NUM!</v>
      </c>
      <c r="E265" s="2" t="e">
        <f t="shared" si="19"/>
        <v>#NUM!</v>
      </c>
    </row>
    <row r="266" spans="1:5" ht="14" x14ac:dyDescent="0.2">
      <c r="A266" s="3">
        <f t="shared" si="17"/>
        <v>256</v>
      </c>
      <c r="B266" s="2" t="e">
        <f t="shared" si="15"/>
        <v>#NUM!</v>
      </c>
      <c r="C266" s="2" t="e">
        <f t="shared" si="18"/>
        <v>#NUM!</v>
      </c>
      <c r="D266" s="2" t="e">
        <f t="shared" si="16"/>
        <v>#NUM!</v>
      </c>
      <c r="E266" s="2" t="e">
        <f t="shared" si="19"/>
        <v>#NUM!</v>
      </c>
    </row>
    <row r="267" spans="1:5" ht="14" x14ac:dyDescent="0.2">
      <c r="A267" s="3">
        <f t="shared" si="17"/>
        <v>257</v>
      </c>
      <c r="B267" s="2" t="e">
        <f t="shared" ref="B267:B330" si="20">-PPMT($D$6,A267,$C$5,$C$3)</f>
        <v>#NUM!</v>
      </c>
      <c r="C267" s="2" t="e">
        <f t="shared" si="18"/>
        <v>#NUM!</v>
      </c>
      <c r="D267" s="2" t="e">
        <f t="shared" ref="D267:D330" si="21">+C267+B267</f>
        <v>#NUM!</v>
      </c>
      <c r="E267" s="2" t="e">
        <f t="shared" si="19"/>
        <v>#NUM!</v>
      </c>
    </row>
    <row r="268" spans="1:5" ht="14" x14ac:dyDescent="0.2">
      <c r="A268" s="3">
        <f t="shared" ref="A268:A315" si="22">+A267+1</f>
        <v>258</v>
      </c>
      <c r="B268" s="2" t="e">
        <f t="shared" si="20"/>
        <v>#NUM!</v>
      </c>
      <c r="C268" s="2" t="e">
        <f t="shared" ref="C268:C315" si="23">E267*$D$6</f>
        <v>#NUM!</v>
      </c>
      <c r="D268" s="2" t="e">
        <f t="shared" si="21"/>
        <v>#NUM!</v>
      </c>
      <c r="E268" s="2" t="e">
        <f t="shared" ref="E268:E315" si="24">E267-B268</f>
        <v>#NUM!</v>
      </c>
    </row>
    <row r="269" spans="1:5" ht="14" x14ac:dyDescent="0.2">
      <c r="A269" s="3">
        <f t="shared" si="22"/>
        <v>259</v>
      </c>
      <c r="B269" s="2" t="e">
        <f t="shared" si="20"/>
        <v>#NUM!</v>
      </c>
      <c r="C269" s="2" t="e">
        <f t="shared" si="23"/>
        <v>#NUM!</v>
      </c>
      <c r="D269" s="2" t="e">
        <f t="shared" si="21"/>
        <v>#NUM!</v>
      </c>
      <c r="E269" s="2" t="e">
        <f t="shared" si="24"/>
        <v>#NUM!</v>
      </c>
    </row>
    <row r="270" spans="1:5" ht="14" x14ac:dyDescent="0.2">
      <c r="A270" s="3">
        <f t="shared" si="22"/>
        <v>260</v>
      </c>
      <c r="B270" s="2" t="e">
        <f t="shared" si="20"/>
        <v>#NUM!</v>
      </c>
      <c r="C270" s="2" t="e">
        <f t="shared" si="23"/>
        <v>#NUM!</v>
      </c>
      <c r="D270" s="2" t="e">
        <f t="shared" si="21"/>
        <v>#NUM!</v>
      </c>
      <c r="E270" s="2" t="e">
        <f t="shared" si="24"/>
        <v>#NUM!</v>
      </c>
    </row>
    <row r="271" spans="1:5" ht="14" x14ac:dyDescent="0.2">
      <c r="A271" s="3">
        <f t="shared" si="22"/>
        <v>261</v>
      </c>
      <c r="B271" s="2" t="e">
        <f t="shared" si="20"/>
        <v>#NUM!</v>
      </c>
      <c r="C271" s="2" t="e">
        <f t="shared" si="23"/>
        <v>#NUM!</v>
      </c>
      <c r="D271" s="2" t="e">
        <f t="shared" si="21"/>
        <v>#NUM!</v>
      </c>
      <c r="E271" s="2" t="e">
        <f t="shared" si="24"/>
        <v>#NUM!</v>
      </c>
    </row>
    <row r="272" spans="1:5" ht="14" x14ac:dyDescent="0.2">
      <c r="A272" s="3">
        <f t="shared" si="22"/>
        <v>262</v>
      </c>
      <c r="B272" s="2" t="e">
        <f t="shared" si="20"/>
        <v>#NUM!</v>
      </c>
      <c r="C272" s="2" t="e">
        <f t="shared" si="23"/>
        <v>#NUM!</v>
      </c>
      <c r="D272" s="2" t="e">
        <f t="shared" si="21"/>
        <v>#NUM!</v>
      </c>
      <c r="E272" s="2" t="e">
        <f t="shared" si="24"/>
        <v>#NUM!</v>
      </c>
    </row>
    <row r="273" spans="1:5" ht="14" x14ac:dyDescent="0.2">
      <c r="A273" s="3">
        <f t="shared" si="22"/>
        <v>263</v>
      </c>
      <c r="B273" s="2" t="e">
        <f t="shared" si="20"/>
        <v>#NUM!</v>
      </c>
      <c r="C273" s="2" t="e">
        <f t="shared" si="23"/>
        <v>#NUM!</v>
      </c>
      <c r="D273" s="2" t="e">
        <f t="shared" si="21"/>
        <v>#NUM!</v>
      </c>
      <c r="E273" s="2" t="e">
        <f t="shared" si="24"/>
        <v>#NUM!</v>
      </c>
    </row>
    <row r="274" spans="1:5" ht="14" x14ac:dyDescent="0.2">
      <c r="A274" s="3">
        <f t="shared" si="22"/>
        <v>264</v>
      </c>
      <c r="B274" s="2" t="e">
        <f t="shared" si="20"/>
        <v>#NUM!</v>
      </c>
      <c r="C274" s="2" t="e">
        <f t="shared" si="23"/>
        <v>#NUM!</v>
      </c>
      <c r="D274" s="2" t="e">
        <f t="shared" si="21"/>
        <v>#NUM!</v>
      </c>
      <c r="E274" s="2" t="e">
        <f t="shared" si="24"/>
        <v>#NUM!</v>
      </c>
    </row>
    <row r="275" spans="1:5" ht="14" x14ac:dyDescent="0.2">
      <c r="A275" s="3">
        <f t="shared" si="22"/>
        <v>265</v>
      </c>
      <c r="B275" s="2" t="e">
        <f t="shared" si="20"/>
        <v>#NUM!</v>
      </c>
      <c r="C275" s="2" t="e">
        <f t="shared" si="23"/>
        <v>#NUM!</v>
      </c>
      <c r="D275" s="2" t="e">
        <f t="shared" si="21"/>
        <v>#NUM!</v>
      </c>
      <c r="E275" s="2" t="e">
        <f t="shared" si="24"/>
        <v>#NUM!</v>
      </c>
    </row>
    <row r="276" spans="1:5" ht="14" x14ac:dyDescent="0.2">
      <c r="A276" s="3">
        <f t="shared" si="22"/>
        <v>266</v>
      </c>
      <c r="B276" s="2" t="e">
        <f t="shared" si="20"/>
        <v>#NUM!</v>
      </c>
      <c r="C276" s="2" t="e">
        <f t="shared" si="23"/>
        <v>#NUM!</v>
      </c>
      <c r="D276" s="2" t="e">
        <f t="shared" si="21"/>
        <v>#NUM!</v>
      </c>
      <c r="E276" s="2" t="e">
        <f t="shared" si="24"/>
        <v>#NUM!</v>
      </c>
    </row>
    <row r="277" spans="1:5" ht="14" x14ac:dyDescent="0.2">
      <c r="A277" s="3">
        <f t="shared" si="22"/>
        <v>267</v>
      </c>
      <c r="B277" s="2" t="e">
        <f t="shared" si="20"/>
        <v>#NUM!</v>
      </c>
      <c r="C277" s="2" t="e">
        <f t="shared" si="23"/>
        <v>#NUM!</v>
      </c>
      <c r="D277" s="2" t="e">
        <f t="shared" si="21"/>
        <v>#NUM!</v>
      </c>
      <c r="E277" s="2" t="e">
        <f t="shared" si="24"/>
        <v>#NUM!</v>
      </c>
    </row>
    <row r="278" spans="1:5" ht="14" x14ac:dyDescent="0.2">
      <c r="A278" s="3">
        <f t="shared" si="22"/>
        <v>268</v>
      </c>
      <c r="B278" s="2" t="e">
        <f t="shared" si="20"/>
        <v>#NUM!</v>
      </c>
      <c r="C278" s="2" t="e">
        <f t="shared" si="23"/>
        <v>#NUM!</v>
      </c>
      <c r="D278" s="2" t="e">
        <f t="shared" si="21"/>
        <v>#NUM!</v>
      </c>
      <c r="E278" s="2" t="e">
        <f t="shared" si="24"/>
        <v>#NUM!</v>
      </c>
    </row>
    <row r="279" spans="1:5" ht="14" x14ac:dyDescent="0.2">
      <c r="A279" s="3">
        <f t="shared" si="22"/>
        <v>269</v>
      </c>
      <c r="B279" s="2" t="e">
        <f t="shared" si="20"/>
        <v>#NUM!</v>
      </c>
      <c r="C279" s="2" t="e">
        <f t="shared" si="23"/>
        <v>#NUM!</v>
      </c>
      <c r="D279" s="2" t="e">
        <f t="shared" si="21"/>
        <v>#NUM!</v>
      </c>
      <c r="E279" s="2" t="e">
        <f t="shared" si="24"/>
        <v>#NUM!</v>
      </c>
    </row>
    <row r="280" spans="1:5" ht="14" x14ac:dyDescent="0.2">
      <c r="A280" s="3">
        <f t="shared" si="22"/>
        <v>270</v>
      </c>
      <c r="B280" s="2" t="e">
        <f t="shared" si="20"/>
        <v>#NUM!</v>
      </c>
      <c r="C280" s="2" t="e">
        <f t="shared" si="23"/>
        <v>#NUM!</v>
      </c>
      <c r="D280" s="2" t="e">
        <f t="shared" si="21"/>
        <v>#NUM!</v>
      </c>
      <c r="E280" s="2" t="e">
        <f t="shared" si="24"/>
        <v>#NUM!</v>
      </c>
    </row>
    <row r="281" spans="1:5" ht="14" x14ac:dyDescent="0.2">
      <c r="A281" s="3">
        <f t="shared" si="22"/>
        <v>271</v>
      </c>
      <c r="B281" s="2" t="e">
        <f t="shared" si="20"/>
        <v>#NUM!</v>
      </c>
      <c r="C281" s="2" t="e">
        <f t="shared" si="23"/>
        <v>#NUM!</v>
      </c>
      <c r="D281" s="2" t="e">
        <f t="shared" si="21"/>
        <v>#NUM!</v>
      </c>
      <c r="E281" s="2" t="e">
        <f t="shared" si="24"/>
        <v>#NUM!</v>
      </c>
    </row>
    <row r="282" spans="1:5" ht="14" x14ac:dyDescent="0.2">
      <c r="A282" s="3">
        <f t="shared" si="22"/>
        <v>272</v>
      </c>
      <c r="B282" s="2" t="e">
        <f t="shared" si="20"/>
        <v>#NUM!</v>
      </c>
      <c r="C282" s="2" t="e">
        <f t="shared" si="23"/>
        <v>#NUM!</v>
      </c>
      <c r="D282" s="2" t="e">
        <f t="shared" si="21"/>
        <v>#NUM!</v>
      </c>
      <c r="E282" s="2" t="e">
        <f t="shared" si="24"/>
        <v>#NUM!</v>
      </c>
    </row>
    <row r="283" spans="1:5" ht="14" x14ac:dyDescent="0.2">
      <c r="A283" s="3">
        <f t="shared" si="22"/>
        <v>273</v>
      </c>
      <c r="B283" s="2" t="e">
        <f t="shared" si="20"/>
        <v>#NUM!</v>
      </c>
      <c r="C283" s="2" t="e">
        <f t="shared" si="23"/>
        <v>#NUM!</v>
      </c>
      <c r="D283" s="2" t="e">
        <f t="shared" si="21"/>
        <v>#NUM!</v>
      </c>
      <c r="E283" s="2" t="e">
        <f t="shared" si="24"/>
        <v>#NUM!</v>
      </c>
    </row>
    <row r="284" spans="1:5" ht="14" x14ac:dyDescent="0.2">
      <c r="A284" s="3">
        <f t="shared" si="22"/>
        <v>274</v>
      </c>
      <c r="B284" s="2" t="e">
        <f t="shared" si="20"/>
        <v>#NUM!</v>
      </c>
      <c r="C284" s="2" t="e">
        <f t="shared" si="23"/>
        <v>#NUM!</v>
      </c>
      <c r="D284" s="2" t="e">
        <f t="shared" si="21"/>
        <v>#NUM!</v>
      </c>
      <c r="E284" s="2" t="e">
        <f t="shared" si="24"/>
        <v>#NUM!</v>
      </c>
    </row>
    <row r="285" spans="1:5" ht="14" x14ac:dyDescent="0.2">
      <c r="A285" s="3">
        <f t="shared" si="22"/>
        <v>275</v>
      </c>
      <c r="B285" s="2" t="e">
        <f t="shared" si="20"/>
        <v>#NUM!</v>
      </c>
      <c r="C285" s="2" t="e">
        <f t="shared" si="23"/>
        <v>#NUM!</v>
      </c>
      <c r="D285" s="2" t="e">
        <f t="shared" si="21"/>
        <v>#NUM!</v>
      </c>
      <c r="E285" s="2" t="e">
        <f t="shared" si="24"/>
        <v>#NUM!</v>
      </c>
    </row>
    <row r="286" spans="1:5" ht="14" x14ac:dyDescent="0.2">
      <c r="A286" s="3">
        <f t="shared" si="22"/>
        <v>276</v>
      </c>
      <c r="B286" s="2" t="e">
        <f t="shared" si="20"/>
        <v>#NUM!</v>
      </c>
      <c r="C286" s="2" t="e">
        <f t="shared" si="23"/>
        <v>#NUM!</v>
      </c>
      <c r="D286" s="2" t="e">
        <f t="shared" si="21"/>
        <v>#NUM!</v>
      </c>
      <c r="E286" s="2" t="e">
        <f t="shared" si="24"/>
        <v>#NUM!</v>
      </c>
    </row>
    <row r="287" spans="1:5" ht="14" x14ac:dyDescent="0.2">
      <c r="A287" s="3">
        <f t="shared" si="22"/>
        <v>277</v>
      </c>
      <c r="B287" s="2" t="e">
        <f t="shared" si="20"/>
        <v>#NUM!</v>
      </c>
      <c r="C287" s="2" t="e">
        <f t="shared" si="23"/>
        <v>#NUM!</v>
      </c>
      <c r="D287" s="2" t="e">
        <f t="shared" si="21"/>
        <v>#NUM!</v>
      </c>
      <c r="E287" s="2" t="e">
        <f t="shared" si="24"/>
        <v>#NUM!</v>
      </c>
    </row>
    <row r="288" spans="1:5" ht="14" x14ac:dyDescent="0.2">
      <c r="A288" s="3">
        <f t="shared" si="22"/>
        <v>278</v>
      </c>
      <c r="B288" s="2" t="e">
        <f t="shared" si="20"/>
        <v>#NUM!</v>
      </c>
      <c r="C288" s="2" t="e">
        <f t="shared" si="23"/>
        <v>#NUM!</v>
      </c>
      <c r="D288" s="2" t="e">
        <f t="shared" si="21"/>
        <v>#NUM!</v>
      </c>
      <c r="E288" s="2" t="e">
        <f t="shared" si="24"/>
        <v>#NUM!</v>
      </c>
    </row>
    <row r="289" spans="1:5" ht="14" x14ac:dyDescent="0.2">
      <c r="A289" s="3">
        <f t="shared" si="22"/>
        <v>279</v>
      </c>
      <c r="B289" s="2" t="e">
        <f t="shared" si="20"/>
        <v>#NUM!</v>
      </c>
      <c r="C289" s="2" t="e">
        <f t="shared" si="23"/>
        <v>#NUM!</v>
      </c>
      <c r="D289" s="2" t="e">
        <f t="shared" si="21"/>
        <v>#NUM!</v>
      </c>
      <c r="E289" s="2" t="e">
        <f t="shared" si="24"/>
        <v>#NUM!</v>
      </c>
    </row>
    <row r="290" spans="1:5" ht="14" x14ac:dyDescent="0.2">
      <c r="A290" s="3">
        <f t="shared" si="22"/>
        <v>280</v>
      </c>
      <c r="B290" s="2" t="e">
        <f t="shared" si="20"/>
        <v>#NUM!</v>
      </c>
      <c r="C290" s="2" t="e">
        <f t="shared" si="23"/>
        <v>#NUM!</v>
      </c>
      <c r="D290" s="2" t="e">
        <f t="shared" si="21"/>
        <v>#NUM!</v>
      </c>
      <c r="E290" s="2" t="e">
        <f t="shared" si="24"/>
        <v>#NUM!</v>
      </c>
    </row>
    <row r="291" spans="1:5" ht="14" x14ac:dyDescent="0.2">
      <c r="A291" s="3">
        <f t="shared" si="22"/>
        <v>281</v>
      </c>
      <c r="B291" s="2" t="e">
        <f t="shared" si="20"/>
        <v>#NUM!</v>
      </c>
      <c r="C291" s="2" t="e">
        <f t="shared" si="23"/>
        <v>#NUM!</v>
      </c>
      <c r="D291" s="2" t="e">
        <f t="shared" si="21"/>
        <v>#NUM!</v>
      </c>
      <c r="E291" s="2" t="e">
        <f t="shared" si="24"/>
        <v>#NUM!</v>
      </c>
    </row>
    <row r="292" spans="1:5" ht="14" x14ac:dyDescent="0.2">
      <c r="A292" s="3">
        <f t="shared" si="22"/>
        <v>282</v>
      </c>
      <c r="B292" s="2" t="e">
        <f t="shared" si="20"/>
        <v>#NUM!</v>
      </c>
      <c r="C292" s="2" t="e">
        <f t="shared" si="23"/>
        <v>#NUM!</v>
      </c>
      <c r="D292" s="2" t="e">
        <f t="shared" si="21"/>
        <v>#NUM!</v>
      </c>
      <c r="E292" s="2" t="e">
        <f t="shared" si="24"/>
        <v>#NUM!</v>
      </c>
    </row>
    <row r="293" spans="1:5" ht="14" x14ac:dyDescent="0.2">
      <c r="A293" s="3">
        <f t="shared" si="22"/>
        <v>283</v>
      </c>
      <c r="B293" s="2" t="e">
        <f t="shared" si="20"/>
        <v>#NUM!</v>
      </c>
      <c r="C293" s="2" t="e">
        <f t="shared" si="23"/>
        <v>#NUM!</v>
      </c>
      <c r="D293" s="2" t="e">
        <f t="shared" si="21"/>
        <v>#NUM!</v>
      </c>
      <c r="E293" s="2" t="e">
        <f t="shared" si="24"/>
        <v>#NUM!</v>
      </c>
    </row>
    <row r="294" spans="1:5" ht="14" x14ac:dyDescent="0.2">
      <c r="A294" s="3">
        <f t="shared" si="22"/>
        <v>284</v>
      </c>
      <c r="B294" s="2" t="e">
        <f t="shared" si="20"/>
        <v>#NUM!</v>
      </c>
      <c r="C294" s="2" t="e">
        <f t="shared" si="23"/>
        <v>#NUM!</v>
      </c>
      <c r="D294" s="2" t="e">
        <f t="shared" si="21"/>
        <v>#NUM!</v>
      </c>
      <c r="E294" s="2" t="e">
        <f t="shared" si="24"/>
        <v>#NUM!</v>
      </c>
    </row>
    <row r="295" spans="1:5" ht="14" x14ac:dyDescent="0.2">
      <c r="A295" s="3">
        <f t="shared" si="22"/>
        <v>285</v>
      </c>
      <c r="B295" s="2" t="e">
        <f t="shared" si="20"/>
        <v>#NUM!</v>
      </c>
      <c r="C295" s="2" t="e">
        <f t="shared" si="23"/>
        <v>#NUM!</v>
      </c>
      <c r="D295" s="2" t="e">
        <f t="shared" si="21"/>
        <v>#NUM!</v>
      </c>
      <c r="E295" s="2" t="e">
        <f t="shared" si="24"/>
        <v>#NUM!</v>
      </c>
    </row>
    <row r="296" spans="1:5" ht="14" x14ac:dyDescent="0.2">
      <c r="A296" s="3">
        <f t="shared" si="22"/>
        <v>286</v>
      </c>
      <c r="B296" s="2" t="e">
        <f t="shared" si="20"/>
        <v>#NUM!</v>
      </c>
      <c r="C296" s="2" t="e">
        <f t="shared" si="23"/>
        <v>#NUM!</v>
      </c>
      <c r="D296" s="2" t="e">
        <f t="shared" si="21"/>
        <v>#NUM!</v>
      </c>
      <c r="E296" s="2" t="e">
        <f t="shared" si="24"/>
        <v>#NUM!</v>
      </c>
    </row>
    <row r="297" spans="1:5" ht="14" x14ac:dyDescent="0.2">
      <c r="A297" s="3">
        <f t="shared" si="22"/>
        <v>287</v>
      </c>
      <c r="B297" s="2" t="e">
        <f t="shared" si="20"/>
        <v>#NUM!</v>
      </c>
      <c r="C297" s="2" t="e">
        <f t="shared" si="23"/>
        <v>#NUM!</v>
      </c>
      <c r="D297" s="2" t="e">
        <f t="shared" si="21"/>
        <v>#NUM!</v>
      </c>
      <c r="E297" s="2" t="e">
        <f t="shared" si="24"/>
        <v>#NUM!</v>
      </c>
    </row>
    <row r="298" spans="1:5" ht="14" x14ac:dyDescent="0.2">
      <c r="A298" s="3">
        <f t="shared" si="22"/>
        <v>288</v>
      </c>
      <c r="B298" s="2" t="e">
        <f t="shared" si="20"/>
        <v>#NUM!</v>
      </c>
      <c r="C298" s="2" t="e">
        <f t="shared" si="23"/>
        <v>#NUM!</v>
      </c>
      <c r="D298" s="2" t="e">
        <f t="shared" si="21"/>
        <v>#NUM!</v>
      </c>
      <c r="E298" s="2" t="e">
        <f t="shared" si="24"/>
        <v>#NUM!</v>
      </c>
    </row>
    <row r="299" spans="1:5" ht="14" x14ac:dyDescent="0.2">
      <c r="A299" s="3">
        <f t="shared" si="22"/>
        <v>289</v>
      </c>
      <c r="B299" s="2" t="e">
        <f t="shared" si="20"/>
        <v>#NUM!</v>
      </c>
      <c r="C299" s="2" t="e">
        <f t="shared" si="23"/>
        <v>#NUM!</v>
      </c>
      <c r="D299" s="2" t="e">
        <f t="shared" si="21"/>
        <v>#NUM!</v>
      </c>
      <c r="E299" s="2" t="e">
        <f t="shared" si="24"/>
        <v>#NUM!</v>
      </c>
    </row>
    <row r="300" spans="1:5" ht="14" x14ac:dyDescent="0.2">
      <c r="A300" s="3">
        <f t="shared" si="22"/>
        <v>290</v>
      </c>
      <c r="B300" s="2" t="e">
        <f t="shared" si="20"/>
        <v>#NUM!</v>
      </c>
      <c r="C300" s="2" t="e">
        <f t="shared" si="23"/>
        <v>#NUM!</v>
      </c>
      <c r="D300" s="2" t="e">
        <f t="shared" si="21"/>
        <v>#NUM!</v>
      </c>
      <c r="E300" s="2" t="e">
        <f t="shared" si="24"/>
        <v>#NUM!</v>
      </c>
    </row>
    <row r="301" spans="1:5" ht="14" x14ac:dyDescent="0.2">
      <c r="A301" s="3">
        <f t="shared" si="22"/>
        <v>291</v>
      </c>
      <c r="B301" s="2" t="e">
        <f t="shared" si="20"/>
        <v>#NUM!</v>
      </c>
      <c r="C301" s="2" t="e">
        <f t="shared" si="23"/>
        <v>#NUM!</v>
      </c>
      <c r="D301" s="2" t="e">
        <f t="shared" si="21"/>
        <v>#NUM!</v>
      </c>
      <c r="E301" s="2" t="e">
        <f t="shared" si="24"/>
        <v>#NUM!</v>
      </c>
    </row>
    <row r="302" spans="1:5" ht="14" x14ac:dyDescent="0.2">
      <c r="A302" s="3">
        <f t="shared" si="22"/>
        <v>292</v>
      </c>
      <c r="B302" s="2" t="e">
        <f t="shared" si="20"/>
        <v>#NUM!</v>
      </c>
      <c r="C302" s="2" t="e">
        <f t="shared" si="23"/>
        <v>#NUM!</v>
      </c>
      <c r="D302" s="2" t="e">
        <f t="shared" si="21"/>
        <v>#NUM!</v>
      </c>
      <c r="E302" s="2" t="e">
        <f t="shared" si="24"/>
        <v>#NUM!</v>
      </c>
    </row>
    <row r="303" spans="1:5" ht="14" x14ac:dyDescent="0.2">
      <c r="A303" s="3">
        <f t="shared" si="22"/>
        <v>293</v>
      </c>
      <c r="B303" s="2" t="e">
        <f t="shared" si="20"/>
        <v>#NUM!</v>
      </c>
      <c r="C303" s="2" t="e">
        <f t="shared" si="23"/>
        <v>#NUM!</v>
      </c>
      <c r="D303" s="2" t="e">
        <f t="shared" si="21"/>
        <v>#NUM!</v>
      </c>
      <c r="E303" s="2" t="e">
        <f t="shared" si="24"/>
        <v>#NUM!</v>
      </c>
    </row>
    <row r="304" spans="1:5" ht="14" x14ac:dyDescent="0.2">
      <c r="A304" s="3">
        <f t="shared" si="22"/>
        <v>294</v>
      </c>
      <c r="B304" s="2" t="e">
        <f t="shared" si="20"/>
        <v>#NUM!</v>
      </c>
      <c r="C304" s="2" t="e">
        <f t="shared" si="23"/>
        <v>#NUM!</v>
      </c>
      <c r="D304" s="2" t="e">
        <f t="shared" si="21"/>
        <v>#NUM!</v>
      </c>
      <c r="E304" s="2" t="e">
        <f t="shared" si="24"/>
        <v>#NUM!</v>
      </c>
    </row>
    <row r="305" spans="1:5" ht="14" x14ac:dyDescent="0.2">
      <c r="A305" s="3">
        <f t="shared" si="22"/>
        <v>295</v>
      </c>
      <c r="B305" s="2" t="e">
        <f t="shared" si="20"/>
        <v>#NUM!</v>
      </c>
      <c r="C305" s="2" t="e">
        <f t="shared" si="23"/>
        <v>#NUM!</v>
      </c>
      <c r="D305" s="2" t="e">
        <f t="shared" si="21"/>
        <v>#NUM!</v>
      </c>
      <c r="E305" s="2" t="e">
        <f t="shared" si="24"/>
        <v>#NUM!</v>
      </c>
    </row>
    <row r="306" spans="1:5" ht="14" x14ac:dyDescent="0.2">
      <c r="A306" s="3">
        <f t="shared" si="22"/>
        <v>296</v>
      </c>
      <c r="B306" s="2" t="e">
        <f t="shared" si="20"/>
        <v>#NUM!</v>
      </c>
      <c r="C306" s="2" t="e">
        <f t="shared" si="23"/>
        <v>#NUM!</v>
      </c>
      <c r="D306" s="2" t="e">
        <f t="shared" si="21"/>
        <v>#NUM!</v>
      </c>
      <c r="E306" s="2" t="e">
        <f t="shared" si="24"/>
        <v>#NUM!</v>
      </c>
    </row>
    <row r="307" spans="1:5" ht="14" x14ac:dyDescent="0.2">
      <c r="A307" s="3">
        <f t="shared" si="22"/>
        <v>297</v>
      </c>
      <c r="B307" s="2" t="e">
        <f t="shared" si="20"/>
        <v>#NUM!</v>
      </c>
      <c r="C307" s="2" t="e">
        <f t="shared" si="23"/>
        <v>#NUM!</v>
      </c>
      <c r="D307" s="2" t="e">
        <f t="shared" si="21"/>
        <v>#NUM!</v>
      </c>
      <c r="E307" s="2" t="e">
        <f t="shared" si="24"/>
        <v>#NUM!</v>
      </c>
    </row>
    <row r="308" spans="1:5" ht="14" x14ac:dyDescent="0.2">
      <c r="A308" s="3">
        <f t="shared" si="22"/>
        <v>298</v>
      </c>
      <c r="B308" s="2" t="e">
        <f t="shared" si="20"/>
        <v>#NUM!</v>
      </c>
      <c r="C308" s="2" t="e">
        <f t="shared" si="23"/>
        <v>#NUM!</v>
      </c>
      <c r="D308" s="2" t="e">
        <f t="shared" si="21"/>
        <v>#NUM!</v>
      </c>
      <c r="E308" s="2" t="e">
        <f t="shared" si="24"/>
        <v>#NUM!</v>
      </c>
    </row>
    <row r="309" spans="1:5" ht="14" x14ac:dyDescent="0.2">
      <c r="A309" s="3">
        <f t="shared" si="22"/>
        <v>299</v>
      </c>
      <c r="B309" s="2" t="e">
        <f t="shared" si="20"/>
        <v>#NUM!</v>
      </c>
      <c r="C309" s="2" t="e">
        <f t="shared" si="23"/>
        <v>#NUM!</v>
      </c>
      <c r="D309" s="2" t="e">
        <f t="shared" si="21"/>
        <v>#NUM!</v>
      </c>
      <c r="E309" s="2" t="e">
        <f t="shared" si="24"/>
        <v>#NUM!</v>
      </c>
    </row>
    <row r="310" spans="1:5" ht="14" x14ac:dyDescent="0.2">
      <c r="A310" s="3">
        <f t="shared" si="22"/>
        <v>300</v>
      </c>
      <c r="B310" s="2" t="e">
        <f t="shared" si="20"/>
        <v>#NUM!</v>
      </c>
      <c r="C310" s="2" t="e">
        <f t="shared" si="23"/>
        <v>#NUM!</v>
      </c>
      <c r="D310" s="2" t="e">
        <f t="shared" si="21"/>
        <v>#NUM!</v>
      </c>
      <c r="E310" s="2" t="e">
        <f t="shared" si="24"/>
        <v>#NUM!</v>
      </c>
    </row>
    <row r="311" spans="1:5" ht="14" x14ac:dyDescent="0.2">
      <c r="A311" s="3">
        <f t="shared" si="22"/>
        <v>301</v>
      </c>
      <c r="B311" s="2" t="e">
        <f t="shared" si="20"/>
        <v>#NUM!</v>
      </c>
      <c r="C311" s="2" t="e">
        <f t="shared" si="23"/>
        <v>#NUM!</v>
      </c>
      <c r="D311" s="2" t="e">
        <f t="shared" si="21"/>
        <v>#NUM!</v>
      </c>
      <c r="E311" s="2" t="e">
        <f t="shared" si="24"/>
        <v>#NUM!</v>
      </c>
    </row>
    <row r="312" spans="1:5" ht="14" x14ac:dyDescent="0.2">
      <c r="A312" s="3">
        <f t="shared" si="22"/>
        <v>302</v>
      </c>
      <c r="B312" s="2" t="e">
        <f t="shared" si="20"/>
        <v>#NUM!</v>
      </c>
      <c r="C312" s="2" t="e">
        <f t="shared" si="23"/>
        <v>#NUM!</v>
      </c>
      <c r="D312" s="2" t="e">
        <f t="shared" si="21"/>
        <v>#NUM!</v>
      </c>
      <c r="E312" s="2" t="e">
        <f t="shared" si="24"/>
        <v>#NUM!</v>
      </c>
    </row>
    <row r="313" spans="1:5" ht="14" x14ac:dyDescent="0.2">
      <c r="A313" s="3">
        <f t="shared" si="22"/>
        <v>303</v>
      </c>
      <c r="B313" s="2" t="e">
        <f t="shared" si="20"/>
        <v>#NUM!</v>
      </c>
      <c r="C313" s="2" t="e">
        <f t="shared" si="23"/>
        <v>#NUM!</v>
      </c>
      <c r="D313" s="2" t="e">
        <f t="shared" si="21"/>
        <v>#NUM!</v>
      </c>
      <c r="E313" s="2" t="e">
        <f t="shared" si="24"/>
        <v>#NUM!</v>
      </c>
    </row>
    <row r="314" spans="1:5" ht="14" x14ac:dyDescent="0.2">
      <c r="A314" s="3">
        <f t="shared" si="22"/>
        <v>304</v>
      </c>
      <c r="B314" s="2" t="e">
        <f t="shared" si="20"/>
        <v>#NUM!</v>
      </c>
      <c r="C314" s="2" t="e">
        <f t="shared" si="23"/>
        <v>#NUM!</v>
      </c>
      <c r="D314" s="2" t="e">
        <f t="shared" si="21"/>
        <v>#NUM!</v>
      </c>
      <c r="E314" s="2" t="e">
        <f t="shared" si="24"/>
        <v>#NUM!</v>
      </c>
    </row>
    <row r="315" spans="1:5" ht="14" x14ac:dyDescent="0.2">
      <c r="A315" s="3">
        <f t="shared" si="22"/>
        <v>305</v>
      </c>
      <c r="B315" s="2" t="e">
        <f t="shared" si="20"/>
        <v>#NUM!</v>
      </c>
      <c r="C315" s="2" t="e">
        <f t="shared" si="23"/>
        <v>#NUM!</v>
      </c>
      <c r="D315" s="2" t="e">
        <f t="shared" si="21"/>
        <v>#NUM!</v>
      </c>
      <c r="E315" s="2" t="e">
        <f t="shared" si="24"/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simulation emprunt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Utilisateur Microsoft Office</cp:lastModifiedBy>
  <dcterms:created xsi:type="dcterms:W3CDTF">2021-01-26T06:04:28Z</dcterms:created>
  <dcterms:modified xsi:type="dcterms:W3CDTF">2021-01-27T19:56:36Z</dcterms:modified>
</cp:coreProperties>
</file>